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firstSheet="7" activeTab="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  <sheet name="Sheet1" sheetId="19" r:id="rId19"/>
  </sheets>
  <externalReferences>
    <externalReference r:id="rId22"/>
  </externalReferences>
  <definedNames>
    <definedName name="Excel_BuiltIn_Print_Area" localSheetId="11">#REF!</definedName>
    <definedName name="Excel_BuiltIn_Print_Area" localSheetId="12">#REF!</definedName>
    <definedName name="Excel_BuiltIn_Print_Area" localSheetId="13">#REF!</definedName>
    <definedName name="Excel_BuiltIn_Print_Area" localSheetId="14">#REF!</definedName>
    <definedName name="Excel_BuiltIn_Print_Area" localSheetId="15">#REF!</definedName>
    <definedName name="Excel_BuiltIn_Print_Area" localSheetId="16">#REF!</definedName>
    <definedName name="Excel_BuiltIn_Print_Area" localSheetId="17">#REF!</definedName>
    <definedName name="Excel_BuiltIn_Print_Area" localSheetId="2">#REF!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Excel_BuiltIn_Print_Area" localSheetId="6">#REF!</definedName>
    <definedName name="Excel_BuiltIn_Print_Area" localSheetId="7">#REF!</definedName>
    <definedName name="Excel_BuiltIn_Print_Area" localSheetId="8">#REF!</definedName>
    <definedName name="Excel_BuiltIn_Print_Area" localSheetId="9">#REF!</definedName>
    <definedName name="Excel_BuiltIn_Print_Area" localSheetId="10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Titles" localSheetId="11">#REF!</definedName>
    <definedName name="Excel_BuiltIn_Print_Titles" localSheetId="12">#REF!</definedName>
    <definedName name="Excel_BuiltIn_Print_Titles" localSheetId="13">#REF!</definedName>
    <definedName name="Excel_BuiltIn_Print_Titles" localSheetId="14">#REF!</definedName>
    <definedName name="Excel_BuiltIn_Print_Titles" localSheetId="3">#REF!</definedName>
    <definedName name="Excel_BuiltIn_Print_Titles" localSheetId="4">#REF!</definedName>
    <definedName name="Excel_BuiltIn_Print_Titles" localSheetId="6">#REF!</definedName>
    <definedName name="Excel_BuiltIn_Print_Titles" localSheetId="7">#REF!</definedName>
    <definedName name="Excel_BuiltIn_Print_Titles" localSheetId="8">#REF!</definedName>
    <definedName name="Excel_BuiltIn_Print_Titles" localSheetId="9">#REF!</definedName>
    <definedName name="Excel_BuiltIn_Print_Titles">#REF!</definedName>
    <definedName name="_xlnm.Print_Area" localSheetId="11">'表10-部门综合预算专项业务经费支出表'!$A$1:$E$111</definedName>
    <definedName name="_xlnm.Print_Area" localSheetId="12">'表11-部门综合预算财政拨款结转资金支出表'!$A$1:$N$6</definedName>
    <definedName name="_xlnm.Print_Area" localSheetId="13">'表12-部门综合预算政府采购（资产配置、购买服务）预算表'!$A$1:$I$67</definedName>
    <definedName name="_xlnm.Print_Area" localSheetId="14">'表13-部门综合预算一般公共预算拨款“三公”经费及会议培训费表'!$A$1:$AC$36</definedName>
    <definedName name="_xlnm.Print_Area" localSheetId="15">'表14-部门专项业务经费一级项目绩效目标表'!$A$1:$E$41</definedName>
    <definedName name="_xlnm.Print_Area" localSheetId="16">'表15-部门整体支出绩效表'!$A$1:$H$43</definedName>
    <definedName name="_xlnm.Print_Area" localSheetId="17">'表16-专项资金整体绩效目标表'!$A$1:$E$41</definedName>
    <definedName name="_xlnm.Print_Area" localSheetId="2">'表1-部门综合预算收支总表'!$A$1:$H$40</definedName>
    <definedName name="_xlnm.Print_Area" localSheetId="3">'表2-部门综合预算收入总表'!$A$1:$P$37</definedName>
    <definedName name="_xlnm.Print_Area" localSheetId="4">'表3-部门综合预算支出总表'!$A$1:$P$37</definedName>
    <definedName name="_xlnm.Print_Area" localSheetId="5">'表4-部门综合预算财政拨款收支总表'!$A$1:$H$40</definedName>
    <definedName name="_xlnm.Print_Area" localSheetId="6">'表5-部门综合预算一般公共预算支出明细表（按功能科目分）'!$A$1:$H$25</definedName>
    <definedName name="_xlnm.Print_Area" localSheetId="7">'表6-部门综合预算一般公共预算支出明细表（按经济科目分）'!$A$1:$H$59</definedName>
    <definedName name="_xlnm.Print_Area" localSheetId="8">'表7-部门综合预算一般公共预算基本支出明细表（按功能科目分）'!$A$1:$G$25</definedName>
    <definedName name="_xlnm.Print_Area" localSheetId="9">'表8-部门综合预算一般公共预算基本支出明细表（按经济科目分）'!$A$1:$H$58</definedName>
    <definedName name="_xlnm.Print_Area" localSheetId="10">'表9-部门综合预算政府性基金收支表'!$A$1:$H$27</definedName>
    <definedName name="_xlnm.Print_Area" localSheetId="0">'封面'!$A$1:$A$5</definedName>
    <definedName name="_xlnm.Print_Area" localSheetId="1">'目录'!$A$1:$L$20</definedName>
    <definedName name="_xlnm.Print_Titles" localSheetId="11">'表10-部门综合预算专项业务经费支出表'!$1:$7</definedName>
    <definedName name="_xlnm.Print_Titles" localSheetId="12">'表11-部门综合预算财政拨款结转资金支出表'!$1:$6</definedName>
    <definedName name="_xlnm.Print_Titles" localSheetId="13">'表12-部门综合预算政府采购（资产配置、购买服务）预算表'!$1:$6</definedName>
    <definedName name="_xlnm.Print_Titles" localSheetId="14">'表13-部门综合预算一般公共预算拨款“三公”经费及会议培训费表'!$1:$8</definedName>
    <definedName name="_xlnm.Print_Titles" localSheetId="3">'表2-部门综合预算收入总表'!$1:$7</definedName>
    <definedName name="_xlnm.Print_Titles" localSheetId="4">'表3-部门综合预算支出总表'!$1:$7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'表8-部门综合预算一般公共预算基本支出明细表（按经济科目分）'!$1:$5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<sst xmlns="http://schemas.openxmlformats.org/spreadsheetml/2006/main" count="2048" uniqueCount="670">
  <si>
    <t>附件2</t>
  </si>
  <si>
    <t>2019年部门综合预算公开报表</t>
  </si>
  <si>
    <t xml:space="preserve">                            部门名称：柞水县科技和教育体育局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</si>
  <si>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</si>
  <si>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</si>
  <si>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</si>
  <si>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</si>
  <si>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</si>
  <si>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</si>
  <si>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</si>
  <si>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</si>
  <si>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</si>
  <si>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</si>
  <si>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</si>
  <si>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</si>
  <si>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</si>
  <si>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</si>
  <si>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</si>
  <si>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</si>
  <si>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</si>
  <si>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</si>
  <si>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</si>
  <si>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</si>
  <si>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</si>
  <si>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</si>
  <si>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</si>
  <si>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</si>
  <si>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</si>
  <si>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</si>
  <si>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</si>
  <si>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</si>
  <si>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</si>
  <si>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</si>
  <si>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</si>
  <si>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</si>
  <si>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</si>
  <si>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</si>
  <si>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</si>
  <si>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</si>
  <si>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</si>
  <si>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</si>
  <si>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</si>
  <si>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</si>
  <si>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</si>
  <si>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</si>
  <si>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</si>
  <si>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</si>
  <si>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</si>
  <si>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</si>
  <si>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</si>
  <si>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</si>
  <si>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</si>
  <si>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</si>
  <si>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</si>
  <si>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</si>
  <si>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</si>
  <si>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</si>
  <si>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</si>
  <si>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</si>
  <si>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</si>
  <si>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</si>
  <si>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</si>
  <si>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</si>
  <si>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</si>
  <si>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</si>
  <si>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</si>
  <si>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</si>
  <si>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</si>
  <si>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</si>
  <si>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</si>
  <si>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</si>
  <si>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</si>
  <si>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</si>
  <si>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</si>
  <si>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</si>
  <si>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</si>
  <si>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</si>
  <si>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</si>
  <si>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</si>
  <si>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</si>
  <si>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</si>
  <si>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</si>
  <si>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</si>
  <si>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</si>
  <si>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</si>
  <si>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</si>
  <si>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</si>
  <si>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</si>
  <si>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</si>
  <si>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</si>
  <si>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</si>
  <si>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</si>
  <si>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</si>
  <si>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</si>
  <si>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</si>
  <si>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</si>
  <si>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</si>
  <si>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</si>
  <si>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</si>
  <si>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</si>
  <si>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</si>
  <si>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</si>
  <si>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</si>
  <si>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</si>
  <si>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</si>
  <si>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</si>
  <si>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</si>
  <si>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</si>
  <si>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</si>
  <si>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</si>
  <si>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</si>
  <si>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</si>
  <si>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</si>
  <si>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</si>
  <si>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</si>
  <si>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</si>
  <si>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</si>
  <si>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</si>
  <si>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</si>
  <si>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</si>
  <si>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</si>
  <si>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</si>
  <si>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</si>
  <si>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</si>
  <si>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</si>
  <si>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</si>
  <si>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</si>
  <si>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</si>
  <si>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</si>
  <si>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</si>
  <si>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</si>
  <si>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</si>
  <si>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</si>
  <si>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</si>
  <si>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</si>
  <si>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</si>
  <si>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</si>
  <si>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</si>
  <si>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</si>
  <si>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</si>
  <si>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</si>
  <si>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</si>
  <si>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</si>
  <si>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</si>
  <si>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</si>
  <si>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</si>
  <si>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</si>
  <si>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</si>
  <si>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</si>
  <si>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</si>
  <si>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</si>
  <si>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</si>
  <si>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</si>
  <si>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</si>
  <si>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</si>
  <si>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</si>
  <si>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</si>
  <si>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</si>
  <si>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</si>
  <si>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</si>
  <si>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</si>
  <si>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201001</t>
  </si>
  <si>
    <t>科技和教育体育局本级</t>
  </si>
  <si>
    <t>201002</t>
  </si>
  <si>
    <t>教研室</t>
  </si>
  <si>
    <t>201003</t>
  </si>
  <si>
    <t>考试中心</t>
  </si>
  <si>
    <t>201004</t>
  </si>
  <si>
    <t>城区第一幼儿园</t>
  </si>
  <si>
    <t>201005</t>
  </si>
  <si>
    <t>资助中心</t>
  </si>
  <si>
    <t>201007</t>
  </si>
  <si>
    <t>电教中心</t>
  </si>
  <si>
    <t>201008</t>
  </si>
  <si>
    <t>青少年活动中心</t>
  </si>
  <si>
    <t>201009</t>
  </si>
  <si>
    <t>督导室</t>
  </si>
  <si>
    <t>201010</t>
  </si>
  <si>
    <t>城区一小</t>
  </si>
  <si>
    <t>201011</t>
  </si>
  <si>
    <t>城区二小</t>
  </si>
  <si>
    <t>201012</t>
  </si>
  <si>
    <t>城区三小</t>
  </si>
  <si>
    <t>201013</t>
  </si>
  <si>
    <t>凤凰镇中心小学</t>
  </si>
  <si>
    <t>201014</t>
  </si>
  <si>
    <t>杏坪镇中心小学</t>
  </si>
  <si>
    <t>201015</t>
  </si>
  <si>
    <t>红岩寺中心小学</t>
  </si>
  <si>
    <t>201017</t>
  </si>
  <si>
    <t>曹坪镇中心小学</t>
  </si>
  <si>
    <t>201018</t>
  </si>
  <si>
    <t>小岭镇中心小学</t>
  </si>
  <si>
    <t>201019</t>
  </si>
  <si>
    <t>城区一中</t>
  </si>
  <si>
    <t>201020</t>
  </si>
  <si>
    <t>城区二中</t>
  </si>
  <si>
    <t>201027</t>
  </si>
  <si>
    <t>穆家庄九年制学校</t>
  </si>
  <si>
    <t>201028</t>
  </si>
  <si>
    <t>小岭镇九年制学校</t>
  </si>
  <si>
    <t>201029</t>
  </si>
  <si>
    <t>凤镇中学</t>
  </si>
  <si>
    <t>201030</t>
  </si>
  <si>
    <t>杏坪中学</t>
  </si>
  <si>
    <t>201031</t>
  </si>
  <si>
    <t>红岩寺中学</t>
  </si>
  <si>
    <t>201032</t>
  </si>
  <si>
    <t>曹坪中学</t>
  </si>
  <si>
    <t>201033</t>
  </si>
  <si>
    <t>蔡玉窑九年制学校</t>
  </si>
  <si>
    <t>201035</t>
  </si>
  <si>
    <t>营盘镇九年制学校</t>
  </si>
  <si>
    <t>201037</t>
  </si>
  <si>
    <t>瓦房口镇九年制学校</t>
  </si>
  <si>
    <t>201038</t>
  </si>
  <si>
    <t>陕西省柞水中学</t>
  </si>
  <si>
    <t>201040</t>
  </si>
  <si>
    <t>柞水职业中专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</si>
  <si>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</si>
  <si>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</si>
  <si>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</si>
  <si>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</si>
  <si>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</si>
  <si>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</si>
  <si>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</si>
  <si>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</si>
  <si>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</si>
  <si>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</si>
  <si>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</si>
  <si>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</si>
  <si>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</si>
  <si>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</si>
  <si>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</si>
  <si>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</si>
  <si>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</si>
  <si>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</si>
  <si>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</si>
  <si>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</si>
  <si>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</si>
  <si>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</si>
  <si>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</si>
  <si>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</si>
  <si>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</si>
  <si>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</si>
  <si>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</si>
  <si>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</si>
  <si>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</si>
  <si>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</si>
  <si>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</si>
  <si>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</si>
  <si>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</si>
  <si>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</si>
  <si>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</si>
  <si>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</si>
  <si>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</si>
  <si>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</si>
  <si>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</si>
  <si>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</si>
  <si>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</si>
  <si>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20503</t>
  </si>
  <si>
    <t xml:space="preserve">  职业教育</t>
  </si>
  <si>
    <t xml:space="preserve">    2050304</t>
  </si>
  <si>
    <t xml:space="preserve">    职业高中教育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</si>
  <si>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</si>
  <si>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</si>
  <si>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</si>
  <si>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</si>
  <si>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</si>
  <si>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</si>
  <si>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</si>
  <si>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</si>
  <si>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</si>
  <si>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</si>
  <si>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</si>
  <si>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</si>
  <si>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</si>
  <si>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</si>
  <si>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</si>
  <si>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</si>
  <si>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</si>
  <si>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</si>
  <si>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</si>
  <si>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</si>
  <si>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</si>
  <si>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</si>
  <si>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</si>
  <si>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</si>
  <si>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</si>
  <si>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</si>
  <si>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</si>
  <si>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</si>
  <si>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</si>
  <si>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</si>
  <si>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</si>
  <si>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</si>
  <si>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</si>
  <si>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</si>
  <si>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</si>
  <si>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</si>
  <si>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</si>
  <si>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</si>
  <si>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</si>
  <si>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</si>
  <si>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</si>
  <si>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</si>
  <si>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</si>
  <si>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</si>
  <si>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</si>
  <si>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</si>
  <si>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</si>
  <si>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</si>
  <si>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</si>
  <si>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</si>
  <si>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</si>
  <si>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</si>
  <si>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</si>
  <si>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</si>
  <si>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</si>
  <si>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</si>
  <si>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</si>
  <si>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</si>
  <si>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</si>
  <si>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</si>
  <si>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</si>
  <si>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</si>
  <si>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</si>
  <si>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</si>
  <si>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</si>
  <si>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</si>
  <si>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</si>
  <si>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</si>
  <si>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</si>
  <si>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</si>
  <si>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</si>
  <si>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</si>
  <si>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</si>
  <si>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</si>
  <si>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</si>
  <si>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</si>
  <si>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</si>
  <si>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</si>
  <si>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</si>
  <si>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</si>
  <si>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</si>
  <si>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</si>
  <si>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</si>
  <si>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</si>
  <si>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</si>
  <si>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</si>
  <si>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</si>
  <si>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</si>
  <si>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</si>
  <si>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</si>
  <si>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</si>
  <si>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</si>
  <si>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</si>
  <si>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</si>
  <si>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</si>
  <si>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</si>
  <si>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</si>
  <si>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</si>
  <si>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</si>
  <si>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 xml:space="preserve">  30308</t>
  </si>
  <si>
    <t xml:space="preserve">  助学金</t>
  </si>
  <si>
    <t xml:space="preserve">  50902</t>
  </si>
  <si>
    <t xml:space="preserve">  30399</t>
  </si>
  <si>
    <t xml:space="preserve">  其他对个人和家庭的补助支出</t>
  </si>
  <si>
    <t xml:space="preserve">  50999</t>
  </si>
  <si>
    <t>310</t>
  </si>
  <si>
    <t>资本性支出</t>
  </si>
  <si>
    <t>503</t>
  </si>
  <si>
    <t>机关资本性支出（一）</t>
  </si>
  <si>
    <t xml:space="preserve">  31002</t>
  </si>
  <si>
    <t xml:space="preserve">  办公设备购置</t>
  </si>
  <si>
    <t xml:space="preserve">  50306</t>
  </si>
  <si>
    <t xml:space="preserve">  设备购置</t>
  </si>
  <si>
    <t xml:space="preserve">  50601</t>
  </si>
  <si>
    <t xml:space="preserve">  资本性支出（一）</t>
  </si>
  <si>
    <t xml:space="preserve">  31003</t>
  </si>
  <si>
    <t xml:space="preserve">  专用设备购置</t>
  </si>
  <si>
    <t xml:space="preserve">  31006</t>
  </si>
  <si>
    <t xml:space="preserve">  大型修缮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</si>
  <si>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</si>
  <si>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</si>
  <si>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</si>
  <si>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</si>
  <si>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</si>
  <si>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</si>
  <si>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</si>
  <si>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</si>
  <si>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</si>
  <si>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</si>
  <si>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</si>
  <si>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</si>
  <si>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</si>
  <si>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</si>
  <si>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</si>
  <si>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</si>
  <si>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</si>
  <si>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</si>
  <si>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</si>
  <si>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</si>
  <si>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</si>
  <si>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</si>
  <si>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</si>
  <si>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</si>
  <si>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</si>
  <si>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</si>
  <si>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</si>
  <si>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</si>
  <si>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</si>
  <si>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</si>
  <si>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</si>
  <si>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</si>
  <si>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</si>
  <si>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</si>
  <si>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</si>
  <si>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</si>
  <si>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</si>
  <si>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</si>
  <si>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</si>
  <si>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</si>
  <si>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</si>
  <si>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</si>
  <si>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</si>
  <si>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</si>
  <si>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</si>
  <si>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</si>
  <si>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</si>
  <si>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</si>
  <si>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</si>
  <si>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201001</t>
  </si>
  <si>
    <t xml:space="preserve">  学前代教工资</t>
  </si>
  <si>
    <t xml:space="preserve">  中小学视屏租赁费</t>
  </si>
  <si>
    <t xml:space="preserve">  特岗教师管理及教师管理经费</t>
  </si>
  <si>
    <t xml:space="preserve">  校舍安全工作经费</t>
  </si>
  <si>
    <t xml:space="preserve">  316工程工作经费</t>
  </si>
  <si>
    <t xml:space="preserve">  安全读本费用</t>
  </si>
  <si>
    <t xml:space="preserve">  乡村教师生活补助</t>
  </si>
  <si>
    <t xml:space="preserve">  201002</t>
  </si>
  <si>
    <t xml:space="preserve">  新课程改革</t>
  </si>
  <si>
    <t xml:space="preserve">  中考高考复课</t>
  </si>
  <si>
    <t xml:space="preserve">  教育科研</t>
  </si>
  <si>
    <t xml:space="preserve">  理化生实验考核</t>
  </si>
  <si>
    <t xml:space="preserve">  教育质量监测</t>
  </si>
  <si>
    <t xml:space="preserve">  201003</t>
  </si>
  <si>
    <t xml:space="preserve">  财政专户安排招生考试及考试设备维护经费</t>
  </si>
  <si>
    <t xml:space="preserve">  普通高中学业水平考试经费</t>
  </si>
  <si>
    <t xml:space="preserve">  中、高考经费</t>
  </si>
  <si>
    <t xml:space="preserve">  高考监控视频租赁费</t>
  </si>
  <si>
    <t xml:space="preserve">  201004</t>
  </si>
  <si>
    <t xml:space="preserve">  学前贫困幼儿生活费补助</t>
  </si>
  <si>
    <t xml:space="preserve">  财政专户安排办学经费</t>
  </si>
  <si>
    <t xml:space="preserve">  201005</t>
  </si>
  <si>
    <t xml:space="preserve">  资助对象规范化管理及助学贷款专项</t>
  </si>
  <si>
    <t xml:space="preserve">  201007</t>
  </si>
  <si>
    <t xml:space="preserve">  远程教育维护费</t>
  </si>
  <si>
    <t xml:space="preserve">  201008</t>
  </si>
  <si>
    <t xml:space="preserve">  中小学课外兴趣活动经费</t>
  </si>
  <si>
    <t xml:space="preserve">  201009</t>
  </si>
  <si>
    <t xml:space="preserve">  专项经费支出</t>
  </si>
  <si>
    <t xml:space="preserve">  201010</t>
  </si>
  <si>
    <t xml:space="preserve">  营养改善计划</t>
  </si>
  <si>
    <t xml:space="preserve">  201011</t>
  </si>
  <si>
    <t xml:space="preserve">  201012</t>
  </si>
  <si>
    <t xml:space="preserve">  困难寄宿生补助</t>
  </si>
  <si>
    <t xml:space="preserve">  201013</t>
  </si>
  <si>
    <t xml:space="preserve">  201014</t>
  </si>
  <si>
    <t xml:space="preserve">  201015</t>
  </si>
  <si>
    <t xml:space="preserve">  201017</t>
  </si>
  <si>
    <t xml:space="preserve">  201018</t>
  </si>
  <si>
    <t xml:space="preserve">  201019</t>
  </si>
  <si>
    <t xml:space="preserve">  201020</t>
  </si>
  <si>
    <t xml:space="preserve">  201027</t>
  </si>
  <si>
    <t xml:space="preserve">  201028</t>
  </si>
  <si>
    <t xml:space="preserve">  201029</t>
  </si>
  <si>
    <t xml:space="preserve">  201030</t>
  </si>
  <si>
    <t xml:space="preserve">  201031</t>
  </si>
  <si>
    <t xml:space="preserve">  201032</t>
  </si>
  <si>
    <t xml:space="preserve">  201033</t>
  </si>
  <si>
    <t xml:space="preserve">  201035</t>
  </si>
  <si>
    <t xml:space="preserve">  201037</t>
  </si>
  <si>
    <t xml:space="preserve">  201038</t>
  </si>
  <si>
    <t xml:space="preserve">  高中助学金</t>
  </si>
  <si>
    <t xml:space="preserve">  201040</t>
  </si>
  <si>
    <t xml:space="preserve">  外聘教师工资</t>
  </si>
  <si>
    <t xml:space="preserve">  职业教育中心社区教育经费</t>
  </si>
  <si>
    <t xml:space="preserve">  财政专户校舍维修及办学经费</t>
  </si>
  <si>
    <t xml:space="preserve">  职业教育县级配套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</si>
  <si>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</si>
  <si>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</si>
  <si>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</si>
  <si>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</si>
  <si>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</si>
  <si>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</si>
  <si>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</si>
  <si>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</si>
  <si>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</si>
  <si>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</si>
  <si>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</si>
  <si>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</si>
  <si>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</si>
  <si>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</si>
  <si>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</si>
  <si>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</si>
  <si>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</si>
  <si>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</si>
  <si>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</si>
  <si>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</si>
  <si>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</si>
  <si>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</si>
  <si>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</si>
  <si>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综合公用支出</t>
  </si>
  <si>
    <t>复印机</t>
  </si>
  <si>
    <t>99</t>
  </si>
  <si>
    <t>办公用具</t>
  </si>
  <si>
    <t>计算机</t>
  </si>
  <si>
    <t>02</t>
  </si>
  <si>
    <t>文艺体育设备</t>
  </si>
  <si>
    <t>教学设备</t>
  </si>
  <si>
    <t>一体机</t>
  </si>
  <si>
    <t>水暖管网维修更新工程</t>
  </si>
  <si>
    <t>空气调节设备（包除湿设备）</t>
  </si>
  <si>
    <t>其他电器设备</t>
  </si>
  <si>
    <t>远程教育维护费</t>
  </si>
  <si>
    <t>摄影、摄像器材</t>
  </si>
  <si>
    <t>专项经费支出</t>
  </si>
  <si>
    <t>园林绿化工程</t>
  </si>
  <si>
    <t>灯光音响设备</t>
  </si>
  <si>
    <t>空气调节器</t>
  </si>
  <si>
    <t>打印机</t>
  </si>
  <si>
    <t>03</t>
  </si>
  <si>
    <t>建筑物改建</t>
  </si>
  <si>
    <t>速印机</t>
  </si>
  <si>
    <t>电冰箱</t>
  </si>
  <si>
    <t>04</t>
  </si>
  <si>
    <t>锅炉</t>
  </si>
  <si>
    <t>职业教育县级配套</t>
  </si>
  <si>
    <t>办公家具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</si>
  <si>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</si>
  <si>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</si>
  <si>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</si>
  <si>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</si>
  <si>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</si>
  <si>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</si>
  <si>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</si>
  <si>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</si>
  <si>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</si>
  <si>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</si>
  <si>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</si>
  <si>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</si>
  <si>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</si>
  <si>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</si>
  <si>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</si>
  <si>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</si>
  <si>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</si>
  <si>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</si>
  <si>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</si>
  <si>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</si>
  <si>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科技和教育体育局</t>
  </si>
  <si>
    <t xml:space="preserve">  科技和教育体育局本级</t>
  </si>
  <si>
    <t xml:space="preserve">  教研室</t>
  </si>
  <si>
    <t xml:space="preserve">  考试中心</t>
  </si>
  <si>
    <t xml:space="preserve">  城区第一幼儿园</t>
  </si>
  <si>
    <t xml:space="preserve">  资助中心</t>
  </si>
  <si>
    <t xml:space="preserve">  青少年活动中心</t>
  </si>
  <si>
    <t xml:space="preserve">  督导室</t>
  </si>
  <si>
    <t xml:space="preserve">  城区一小</t>
  </si>
  <si>
    <t xml:space="preserve">  城区三小</t>
  </si>
  <si>
    <t xml:space="preserve">  凤凰镇中心小学</t>
  </si>
  <si>
    <t xml:space="preserve">  杏坪镇中心小学</t>
  </si>
  <si>
    <t xml:space="preserve">  红岩寺中心小学</t>
  </si>
  <si>
    <t xml:space="preserve">  曹坪镇中心小学</t>
  </si>
  <si>
    <t xml:space="preserve">  小岭镇中心小学</t>
  </si>
  <si>
    <t xml:space="preserve">  城区二中</t>
  </si>
  <si>
    <t xml:space="preserve">  穆家庄九年制学校</t>
  </si>
  <si>
    <t xml:space="preserve">  小岭镇九年制学校</t>
  </si>
  <si>
    <t xml:space="preserve">  凤镇中学</t>
  </si>
  <si>
    <t xml:space="preserve">  杏坪中学</t>
  </si>
  <si>
    <t xml:space="preserve">  红岩寺中学</t>
  </si>
  <si>
    <t xml:space="preserve">  曹坪中学</t>
  </si>
  <si>
    <t xml:space="preserve">  蔡玉窑九年制学校</t>
  </si>
  <si>
    <t xml:space="preserve">  营盘镇九年制学校</t>
  </si>
  <si>
    <t xml:space="preserve">  瓦房口镇九年制学校</t>
  </si>
  <si>
    <t xml:space="preserve">  陕西省柞水中学</t>
  </si>
  <si>
    <t xml:space="preserve">  柞水职业中专</t>
  </si>
  <si>
    <t>专项（项目）名称</t>
  </si>
  <si>
    <t>教育系统专项经费</t>
  </si>
  <si>
    <t>主管部门</t>
  </si>
  <si>
    <t>柞水县科技和教育体育局</t>
  </si>
  <si>
    <t>资金金额
（万元）</t>
  </si>
  <si>
    <t xml:space="preserve"> 实施期资金总额：</t>
  </si>
  <si>
    <t xml:space="preserve">       其中：财政拨款</t>
  </si>
  <si>
    <t xml:space="preserve">          其他资金（非税安排）</t>
  </si>
  <si>
    <t>总
体
目
标</t>
  </si>
  <si>
    <t>年度目标</t>
  </si>
  <si>
    <t xml:space="preserve">
目标1： 学前代教工资306.72万元保障166名学前代教工资发放，解决学前教师缺员，促进学前教育发展。
目标2：中小学视频监控租赁费37.93万元用于支付电信公司为全县18所学校学校校园监控联网设备租赁费用，确保学校安全。
目标3：特岗教师管理及教师管理经费14万元，用于全县特岗教师招考、转正管理及全县教师管理办公、差旅及购买服务等费用，解决农村教师不足，促进农村教育质量提升。
目标4：校舍安全管理经费12万元，用于校舍项目申报，检查管理等工作费用，确保校舍安全，提升办学条件。                                                                    目标5：316工作经费12万元，督导工作经费12万元，用于316督导评估，规范办学行为。                                                                      目标6：安全读本5万元，保障学生安全读本循环更新购买。                                                                                           目标7：乡村教师生活补助81万元，用于落实提高全县乡村教师待遇。                                                                                 目标8：教研经费20万元，保障教研室业务培训，教研，教改，理化生实验考试工作正常运转。                                                          目标9：考管中心工作经费33.5万元，保障普通高中学业水平考试；中、高考经费和高考监控视频租赁。                                                                         目标10：助学贷款专项经费3.2万元，保障资助中心对救助对象、助学贷款规范管理。                                                                  目标11：远程教育维护费12万元，保障电教中心远程教育维修维护工作运转。                                                                                       目标12：中小学课外兴趣活动经费3.2万元，保障青少年活动中心组织中小学生课外兴趣培训，校外活动，培养学生兴趣爱好，陶冶情操，树立爱国情怀。                                                                                                 目标13：群众体育9.6万元，保障业余体校开展群众体育活动和公共体育场维护维修。                                                                  目标14：营养计划配套资金256万元，保障义务教育实施营养改善计划县级配套资金人均200元。                                                                 目标15：困难寄宿生补助县级配套190万元，保障全县义务教育实施困难寄宿生困难寄宿生补助县级配套190万元，保障全县义务教育实施困难寄宿生生活补助小学每年1000元每生、初中每年1250元每生应享尽享。                                                                                                    目标16：贫困幼儿生补助县级配套119万元，保障学前贫困幼儿补助每年750元每生，应享尽享。                                                                   目标17：高中助学金县级配套14.2万元，保障高中特困生每年补助每年2500元，贫困1500元，应享尽享。                                                                       目标18：职业中专县级配套82万元。用于外聘教师，社区教育和学生免学费县级配套。                                                                      目标19：职业中专县级配套82万元。用于外聘教师，社区教育和学生免学费县级配套。                                                                     目标20：非税收入494.2万元，保障考管中心中、高考正常运转费用10万元；青少年活动中心培养中小学课外活动兴趣小组工作经费6万元；城区一幼完成保育保教，正常工作运转经费243.2万元；县中教育教学活动和学生住宿管理等日常开支85万元；职中教育教学活动和成人培训等日常开支150万元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</si>
  <si>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</si>
  <si>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</si>
  <si>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</si>
  <si>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</si>
  <si>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</si>
  <si>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</si>
  <si>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</si>
  <si>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指标1：惠及学生人数</t>
  </si>
  <si>
    <t>24509人</t>
  </si>
  <si>
    <t xml:space="preserve"> 指标2：惠及乡村教师特岗教师</t>
  </si>
  <si>
    <t>900余人</t>
  </si>
  <si>
    <t xml:space="preserve"> 指标3：惠及群众</t>
  </si>
  <si>
    <t>16.5万人</t>
  </si>
  <si>
    <t>质量指标</t>
  </si>
  <si>
    <t xml:space="preserve"> 指标1：适龄儿童、少年接受教育</t>
  </si>
  <si>
    <t>得到保障</t>
  </si>
  <si>
    <t xml:space="preserve"> 指标2：各级各校正常运转</t>
  </si>
  <si>
    <t>有效保障</t>
  </si>
  <si>
    <t xml:space="preserve"> 指标3：上级下达各项任务完成率</t>
  </si>
  <si>
    <t>时效指标</t>
  </si>
  <si>
    <t xml:space="preserve"> 指标1：资金按时下达</t>
  </si>
  <si>
    <t>12月底全部完成</t>
  </si>
  <si>
    <t>成本指标</t>
  </si>
  <si>
    <t xml:space="preserve"> 指标1：1223.17万元</t>
  </si>
  <si>
    <t>配套按标准划拨</t>
  </si>
  <si>
    <t xml:space="preserve"> 指标2：494.2万元</t>
  </si>
  <si>
    <t>按用款计划划拨</t>
  </si>
  <si>
    <t>效
益
指
标</t>
  </si>
  <si>
    <t>经济效益
指标</t>
  </si>
  <si>
    <t xml:space="preserve"> 指标1：管理规范、服务提升、                              教育质量提高</t>
  </si>
  <si>
    <t>社会效益
指标</t>
  </si>
  <si>
    <t xml:space="preserve"> 指标1：义务教育</t>
  </si>
  <si>
    <t>有效保障，无辍学</t>
  </si>
  <si>
    <t xml:space="preserve"> 指标2：学前三年教育入学率</t>
  </si>
  <si>
    <t>达85%以上</t>
  </si>
  <si>
    <t xml:space="preserve"> 指标3：高、职中教育入学率</t>
  </si>
  <si>
    <t>达97%以上</t>
  </si>
  <si>
    <t>生态效益
指标</t>
  </si>
  <si>
    <t xml:space="preserve"> 指标1：环保节能</t>
  </si>
  <si>
    <t>可持续影响
指标</t>
  </si>
  <si>
    <t xml:space="preserve"> 指标1：全民素质</t>
  </si>
  <si>
    <t>提高</t>
  </si>
  <si>
    <t>满意度指标</t>
  </si>
  <si>
    <t>服务对象
满意度指标</t>
  </si>
  <si>
    <t xml:space="preserve"> 指标1：学生满意度</t>
  </si>
  <si>
    <t>达90%以上</t>
  </si>
  <si>
    <t xml:space="preserve"> 指标2：教师满意度</t>
  </si>
  <si>
    <t xml:space="preserve"> 指标3：群众满意度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</si>
  <si>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</si>
  <si>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</si>
  <si>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</si>
  <si>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</si>
  <si>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</si>
  <si>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</si>
  <si>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</si>
  <si>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</si>
  <si>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</si>
  <si>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</si>
  <si>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</si>
  <si>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</si>
  <si>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</si>
  <si>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</si>
  <si>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</si>
  <si>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</si>
  <si>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</si>
  <si>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</si>
  <si>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</si>
  <si>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</si>
  <si>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</si>
  <si>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</si>
  <si>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</si>
  <si>
    <t>附件六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</si>
</sst>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9" fontId="19" fillId="0" borderId="0" applyFill="0" applyBorder="0" applyAlignment="0" applyProtection="0"/>
    <xf numFmtId="41" fontId="19" fillId="0" borderId="0" applyFill="0" applyBorder="0" applyAlignment="0" applyProtection="0"/>
    <xf numFmtId="42" fontId="1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5" applyNumberFormat="0" applyAlignment="0" applyProtection="0"/>
    <xf numFmtId="0" fontId="48" fillId="5" borderId="6" applyNumberFormat="0" applyAlignment="0" applyProtection="0"/>
    <xf numFmtId="0" fontId="49" fillId="5" borderId="5" applyNumberFormat="0" applyAlignment="0" applyProtection="0"/>
    <xf numFmtId="0" fontId="50" fillId="6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Alignment="1">
      <alignment horizontal="left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4" applyFont="1" applyBorder="1">
      <alignment/>
      <protection/>
    </xf>
    <xf numFmtId="0" fontId="6" fillId="0" borderId="14" xfId="63" applyFont="1" applyBorder="1" applyAlignment="1">
      <alignment horizontal="left" vertical="top" wrapText="1"/>
      <protection/>
    </xf>
    <xf numFmtId="0" fontId="6" fillId="0" borderId="15" xfId="64" applyFont="1" applyBorder="1">
      <alignment/>
      <protection/>
    </xf>
    <xf numFmtId="0" fontId="6" fillId="0" borderId="16" xfId="64" applyFont="1" applyBorder="1">
      <alignment/>
      <protection/>
    </xf>
    <xf numFmtId="0" fontId="6" fillId="0" borderId="17" xfId="64" applyFont="1" applyBorder="1">
      <alignment/>
      <protection/>
    </xf>
    <xf numFmtId="0" fontId="6" fillId="0" borderId="0" xfId="64" applyFont="1">
      <alignment/>
      <protection/>
    </xf>
    <xf numFmtId="0" fontId="6" fillId="0" borderId="18" xfId="64" applyFont="1" applyBorder="1">
      <alignment/>
      <protection/>
    </xf>
    <xf numFmtId="0" fontId="4" fillId="0" borderId="13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9" fontId="6" fillId="0" borderId="13" xfId="63" applyNumberFormat="1" applyFont="1" applyBorder="1" applyAlignment="1">
      <alignment horizontal="left" vertical="center" wrapText="1"/>
      <protection/>
    </xf>
    <xf numFmtId="0" fontId="6" fillId="0" borderId="21" xfId="63" applyFont="1" applyBorder="1" applyAlignment="1">
      <alignment horizontal="left" vertical="center" wrapText="1"/>
      <protection/>
    </xf>
    <xf numFmtId="0" fontId="4" fillId="0" borderId="0" xfId="15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8" fillId="0" borderId="0" xfId="15" applyNumberFormat="1" applyFill="1" applyBorder="1" applyAlignment="1" applyProtection="1">
      <alignment vertical="center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24" xfId="15" applyNumberFormat="1" applyFont="1" applyFill="1" applyBorder="1" applyAlignment="1" applyProtection="1">
      <alignment horizontal="center" vertical="center" wrapText="1"/>
      <protection/>
    </xf>
    <xf numFmtId="0" fontId="8" fillId="0" borderId="24" xfId="15" applyNumberFormat="1" applyFont="1" applyFill="1" applyBorder="1" applyAlignment="1" applyProtection="1">
      <alignment horizontal="center" vertical="center" wrapText="1"/>
      <protection/>
    </xf>
    <xf numFmtId="0" fontId="8" fillId="0" borderId="24" xfId="15" applyNumberFormat="1" applyFill="1" applyBorder="1" applyAlignment="1" applyProtection="1">
      <alignment horizontal="center" vertical="center" wrapText="1"/>
      <protection/>
    </xf>
    <xf numFmtId="0" fontId="8" fillId="0" borderId="24" xfId="15" applyNumberFormat="1" applyFill="1" applyBorder="1" applyAlignment="1" applyProtection="1">
      <alignment vertical="center" wrapText="1"/>
      <protection/>
    </xf>
    <xf numFmtId="0" fontId="4" fillId="0" borderId="24" xfId="15" applyNumberFormat="1" applyFont="1" applyFill="1" applyBorder="1" applyAlignment="1" applyProtection="1">
      <alignment horizontal="left" vertical="top" wrapText="1"/>
      <protection/>
    </xf>
    <xf numFmtId="0" fontId="4" fillId="0" borderId="24" xfId="15" applyNumberFormat="1" applyFont="1" applyFill="1" applyBorder="1" applyAlignment="1" applyProtection="1">
      <alignment horizontal="left" vertical="center" wrapText="1"/>
      <protection/>
    </xf>
    <xf numFmtId="0" fontId="8" fillId="0" borderId="24" xfId="15" applyNumberFormat="1" applyFill="1" applyBorder="1" applyAlignment="1" applyProtection="1">
      <alignment horizontal="left" vertical="center" wrapText="1"/>
      <protection/>
    </xf>
    <xf numFmtId="0" fontId="8" fillId="0" borderId="25" xfId="15" applyNumberFormat="1" applyFill="1" applyBorder="1" applyAlignment="1" applyProtection="1">
      <alignment horizontal="left" vertical="center" wrapText="1"/>
      <protection/>
    </xf>
    <xf numFmtId="0" fontId="4" fillId="0" borderId="26" xfId="15" applyNumberFormat="1" applyFont="1" applyFill="1" applyBorder="1" applyAlignment="1" applyProtection="1">
      <alignment horizontal="left" vertical="center" wrapText="1"/>
      <protection/>
    </xf>
    <xf numFmtId="0" fontId="8" fillId="0" borderId="27" xfId="15" applyNumberFormat="1" applyFill="1" applyBorder="1" applyAlignment="1" applyProtection="1">
      <alignment horizontal="left" vertical="center" wrapText="1"/>
      <protection/>
    </xf>
    <xf numFmtId="0" fontId="3" fillId="0" borderId="0" xfId="15" applyNumberFormat="1" applyFont="1" applyFill="1" applyBorder="1" applyAlignment="1" applyProtection="1">
      <alignment vertical="center" wrapText="1"/>
      <protection/>
    </xf>
    <xf numFmtId="0" fontId="8" fillId="0" borderId="0" xfId="15" applyNumberFormat="1" applyFill="1" applyBorder="1" applyAlignment="1" applyProtection="1">
      <alignment vertical="center" wrapText="1"/>
      <protection/>
    </xf>
    <xf numFmtId="0" fontId="4" fillId="0" borderId="28" xfId="15" applyNumberFormat="1" applyFont="1" applyFill="1" applyBorder="1" applyAlignment="1" applyProtection="1">
      <alignment vertical="center"/>
      <protection/>
    </xf>
    <xf numFmtId="0" fontId="4" fillId="0" borderId="28" xfId="15" applyNumberFormat="1" applyFont="1" applyFill="1" applyBorder="1" applyAlignment="1" applyProtection="1">
      <alignment vertical="center" wrapText="1"/>
      <protection/>
    </xf>
    <xf numFmtId="0" fontId="4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0" fillId="0" borderId="24" xfId="16" applyNumberFormat="1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>
      <alignment horizontal="left" vertical="center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24" xfId="16" applyNumberFormat="1" applyFont="1" applyFill="1" applyBorder="1" applyAlignment="1" applyProtection="1">
      <alignment horizontal="left" vertical="center"/>
      <protection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49" fontId="0" fillId="0" borderId="31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showZeros="0" workbookViewId="0" topLeftCell="A3">
      <selection activeCell="D19" sqref="D19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3" t="s">
        <v>1</v>
      </c>
    </row>
    <row r="3" ht="32.25" customHeight="1">
      <c r="A3" s="164"/>
    </row>
    <row r="4" ht="87.75" customHeight="1">
      <c r="A4" s="165" t="s">
        <v>2</v>
      </c>
    </row>
    <row r="5" ht="36.75" customHeight="1">
      <c r="A5" s="165" t="s">
        <v>3</v>
      </c>
    </row>
    <row r="6" ht="39" customHeight="1">
      <c r="A6" s="165" t="s">
        <v>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87"/>
    </row>
    <row r="2" spans="1:9" ht="26.25" customHeight="1">
      <c r="A2" s="56" t="s">
        <v>384</v>
      </c>
      <c r="B2" s="56"/>
      <c r="C2" s="56"/>
      <c r="D2" s="56"/>
      <c r="E2" s="56"/>
      <c r="F2" s="56"/>
      <c r="G2" s="56"/>
      <c r="H2" s="56"/>
      <c r="I2" s="56"/>
    </row>
    <row r="3" ht="12.75" customHeight="1">
      <c r="I3" s="66" t="s">
        <v>47</v>
      </c>
    </row>
    <row r="4" spans="1:9" ht="27.75" customHeight="1">
      <c r="A4" s="122" t="s">
        <v>279</v>
      </c>
      <c r="B4" s="122" t="s">
        <v>234</v>
      </c>
      <c r="C4" s="122" t="s">
        <v>280</v>
      </c>
      <c r="D4" s="122" t="s">
        <v>281</v>
      </c>
      <c r="E4" s="122" t="s">
        <v>160</v>
      </c>
      <c r="F4" s="122" t="s">
        <v>235</v>
      </c>
      <c r="G4" s="122" t="s">
        <v>236</v>
      </c>
      <c r="H4" s="122" t="s">
        <v>237</v>
      </c>
      <c r="I4" s="122" t="s">
        <v>239</v>
      </c>
    </row>
    <row r="5" spans="1:9" ht="15.75" customHeight="1">
      <c r="A5" s="61" t="s">
        <v>159</v>
      </c>
      <c r="B5" s="61" t="s">
        <v>159</v>
      </c>
      <c r="C5" s="61" t="s">
        <v>159</v>
      </c>
      <c r="D5" s="61" t="s">
        <v>159</v>
      </c>
      <c r="E5" s="61">
        <v>1</v>
      </c>
      <c r="F5" s="61">
        <v>2</v>
      </c>
      <c r="G5" s="61">
        <v>3</v>
      </c>
      <c r="H5" s="61">
        <v>4</v>
      </c>
      <c r="I5" s="61" t="s">
        <v>159</v>
      </c>
    </row>
    <row r="6" spans="1:9" ht="20.25" customHeight="1">
      <c r="A6" s="72" t="s">
        <v>282</v>
      </c>
      <c r="B6" s="73" t="s">
        <v>283</v>
      </c>
      <c r="C6" s="74" t="s">
        <v>284</v>
      </c>
      <c r="D6" s="72" t="s">
        <v>285</v>
      </c>
      <c r="E6" s="123">
        <v>18199.73</v>
      </c>
      <c r="F6" s="123">
        <v>17800.51</v>
      </c>
      <c r="G6" s="65">
        <v>0</v>
      </c>
      <c r="H6" s="65">
        <v>399.22</v>
      </c>
      <c r="I6" s="77">
        <v>0</v>
      </c>
    </row>
    <row r="7" spans="1:9" ht="20.25" customHeight="1">
      <c r="A7" s="72" t="s">
        <v>286</v>
      </c>
      <c r="B7" s="73" t="s">
        <v>287</v>
      </c>
      <c r="C7" s="74" t="s">
        <v>288</v>
      </c>
      <c r="D7" s="72" t="s">
        <v>289</v>
      </c>
      <c r="E7" s="123">
        <v>6042.79</v>
      </c>
      <c r="F7" s="123">
        <v>6042.79</v>
      </c>
      <c r="G7" s="65">
        <v>0</v>
      </c>
      <c r="H7" s="65">
        <v>0</v>
      </c>
      <c r="I7" s="77">
        <v>0</v>
      </c>
    </row>
    <row r="8" spans="1:9" ht="20.25" customHeight="1">
      <c r="A8" s="72" t="s">
        <v>286</v>
      </c>
      <c r="B8" s="73" t="s">
        <v>287</v>
      </c>
      <c r="C8" s="74" t="s">
        <v>290</v>
      </c>
      <c r="D8" s="72" t="s">
        <v>291</v>
      </c>
      <c r="E8" s="123">
        <v>67.55</v>
      </c>
      <c r="F8" s="123">
        <v>67.55</v>
      </c>
      <c r="G8" s="65">
        <v>0</v>
      </c>
      <c r="H8" s="65">
        <v>0</v>
      </c>
      <c r="I8" s="77">
        <v>0</v>
      </c>
    </row>
    <row r="9" spans="1:9" ht="20.25" customHeight="1">
      <c r="A9" s="72" t="s">
        <v>292</v>
      </c>
      <c r="B9" s="73" t="s">
        <v>293</v>
      </c>
      <c r="C9" s="74" t="s">
        <v>288</v>
      </c>
      <c r="D9" s="72" t="s">
        <v>289</v>
      </c>
      <c r="E9" s="123">
        <v>1135.25</v>
      </c>
      <c r="F9" s="123">
        <v>1135.25</v>
      </c>
      <c r="G9" s="65">
        <v>0</v>
      </c>
      <c r="H9" s="65">
        <v>0</v>
      </c>
      <c r="I9" s="77">
        <v>0</v>
      </c>
    </row>
    <row r="10" spans="1:9" ht="20.25" customHeight="1">
      <c r="A10" s="72" t="s">
        <v>292</v>
      </c>
      <c r="B10" s="73" t="s">
        <v>293</v>
      </c>
      <c r="C10" s="74" t="s">
        <v>290</v>
      </c>
      <c r="D10" s="72" t="s">
        <v>291</v>
      </c>
      <c r="E10" s="123">
        <v>43.35</v>
      </c>
      <c r="F10" s="123">
        <v>43.35</v>
      </c>
      <c r="G10" s="65">
        <v>0</v>
      </c>
      <c r="H10" s="65">
        <v>0</v>
      </c>
      <c r="I10" s="77">
        <v>0</v>
      </c>
    </row>
    <row r="11" spans="1:9" ht="20.25" customHeight="1">
      <c r="A11" s="72" t="s">
        <v>294</v>
      </c>
      <c r="B11" s="73" t="s">
        <v>295</v>
      </c>
      <c r="C11" s="74" t="s">
        <v>288</v>
      </c>
      <c r="D11" s="72" t="s">
        <v>289</v>
      </c>
      <c r="E11" s="123">
        <v>1.3</v>
      </c>
      <c r="F11" s="123">
        <v>1.3</v>
      </c>
      <c r="G11" s="65">
        <v>0</v>
      </c>
      <c r="H11" s="65">
        <v>0</v>
      </c>
      <c r="I11" s="77">
        <v>0</v>
      </c>
    </row>
    <row r="12" spans="1:9" ht="20.25" customHeight="1">
      <c r="A12" s="72" t="s">
        <v>294</v>
      </c>
      <c r="B12" s="73" t="s">
        <v>295</v>
      </c>
      <c r="C12" s="74" t="s">
        <v>290</v>
      </c>
      <c r="D12" s="72" t="s">
        <v>291</v>
      </c>
      <c r="E12" s="123">
        <v>5.36</v>
      </c>
      <c r="F12" s="123">
        <v>5.36</v>
      </c>
      <c r="G12" s="65">
        <v>0</v>
      </c>
      <c r="H12" s="65">
        <v>0</v>
      </c>
      <c r="I12" s="77">
        <v>0</v>
      </c>
    </row>
    <row r="13" spans="1:9" ht="20.25" customHeight="1">
      <c r="A13" s="72" t="s">
        <v>296</v>
      </c>
      <c r="B13" s="73" t="s">
        <v>297</v>
      </c>
      <c r="C13" s="74" t="s">
        <v>290</v>
      </c>
      <c r="D13" s="72" t="s">
        <v>291</v>
      </c>
      <c r="E13" s="123">
        <v>2.65</v>
      </c>
      <c r="F13" s="123">
        <v>2.65</v>
      </c>
      <c r="G13" s="65">
        <v>0</v>
      </c>
      <c r="H13" s="65">
        <v>0</v>
      </c>
      <c r="I13" s="77">
        <v>0</v>
      </c>
    </row>
    <row r="14" spans="1:9" ht="20.25" customHeight="1">
      <c r="A14" s="72" t="s">
        <v>296</v>
      </c>
      <c r="B14" s="73" t="s">
        <v>297</v>
      </c>
      <c r="C14" s="74" t="s">
        <v>288</v>
      </c>
      <c r="D14" s="72" t="s">
        <v>289</v>
      </c>
      <c r="E14" s="123">
        <v>4430.23</v>
      </c>
      <c r="F14" s="123">
        <v>4430.23</v>
      </c>
      <c r="G14" s="65">
        <v>0</v>
      </c>
      <c r="H14" s="65">
        <v>0</v>
      </c>
      <c r="I14" s="77">
        <v>0</v>
      </c>
    </row>
    <row r="15" spans="1:9" ht="20.25" customHeight="1">
      <c r="A15" s="72" t="s">
        <v>298</v>
      </c>
      <c r="B15" s="73" t="s">
        <v>299</v>
      </c>
      <c r="C15" s="74" t="s">
        <v>300</v>
      </c>
      <c r="D15" s="72" t="s">
        <v>301</v>
      </c>
      <c r="E15" s="123">
        <v>23.78</v>
      </c>
      <c r="F15" s="123">
        <v>23.78</v>
      </c>
      <c r="G15" s="65">
        <v>0</v>
      </c>
      <c r="H15" s="65">
        <v>0</v>
      </c>
      <c r="I15" s="77">
        <v>0</v>
      </c>
    </row>
    <row r="16" spans="1:9" ht="20.25" customHeight="1">
      <c r="A16" s="72" t="s">
        <v>298</v>
      </c>
      <c r="B16" s="73" t="s">
        <v>299</v>
      </c>
      <c r="C16" s="74" t="s">
        <v>288</v>
      </c>
      <c r="D16" s="72" t="s">
        <v>289</v>
      </c>
      <c r="E16" s="123">
        <v>2320.97</v>
      </c>
      <c r="F16" s="123">
        <v>2320.97</v>
      </c>
      <c r="G16" s="65">
        <v>0</v>
      </c>
      <c r="H16" s="65">
        <v>0</v>
      </c>
      <c r="I16" s="77">
        <v>0</v>
      </c>
    </row>
    <row r="17" spans="1:9" ht="20.25" customHeight="1">
      <c r="A17" s="72" t="s">
        <v>302</v>
      </c>
      <c r="B17" s="73" t="s">
        <v>303</v>
      </c>
      <c r="C17" s="74" t="s">
        <v>288</v>
      </c>
      <c r="D17" s="72" t="s">
        <v>289</v>
      </c>
      <c r="E17" s="123">
        <v>901.76</v>
      </c>
      <c r="F17" s="123">
        <v>901.76</v>
      </c>
      <c r="G17" s="65">
        <v>0</v>
      </c>
      <c r="H17" s="65">
        <v>0</v>
      </c>
      <c r="I17" s="77">
        <v>0</v>
      </c>
    </row>
    <row r="18" spans="1:9" ht="20.25" customHeight="1">
      <c r="A18" s="72" t="s">
        <v>302</v>
      </c>
      <c r="B18" s="73" t="s">
        <v>303</v>
      </c>
      <c r="C18" s="74" t="s">
        <v>300</v>
      </c>
      <c r="D18" s="72" t="s">
        <v>301</v>
      </c>
      <c r="E18" s="123">
        <v>13.19</v>
      </c>
      <c r="F18" s="123">
        <v>13.19</v>
      </c>
      <c r="G18" s="65">
        <v>0</v>
      </c>
      <c r="H18" s="65">
        <v>0</v>
      </c>
      <c r="I18" s="77">
        <v>0</v>
      </c>
    </row>
    <row r="19" spans="1:9" ht="20.25" customHeight="1">
      <c r="A19" s="72" t="s">
        <v>304</v>
      </c>
      <c r="B19" s="73" t="s">
        <v>305</v>
      </c>
      <c r="C19" s="74" t="s">
        <v>288</v>
      </c>
      <c r="D19" s="72" t="s">
        <v>289</v>
      </c>
      <c r="E19" s="123">
        <v>190.45</v>
      </c>
      <c r="F19" s="123">
        <v>190.45</v>
      </c>
      <c r="G19" s="65">
        <v>0</v>
      </c>
      <c r="H19" s="65">
        <v>0</v>
      </c>
      <c r="I19" s="77">
        <v>0</v>
      </c>
    </row>
    <row r="20" spans="1:9" ht="20.25" customHeight="1">
      <c r="A20" s="72" t="s">
        <v>304</v>
      </c>
      <c r="B20" s="73" t="s">
        <v>305</v>
      </c>
      <c r="C20" s="74" t="s">
        <v>300</v>
      </c>
      <c r="D20" s="72" t="s">
        <v>301</v>
      </c>
      <c r="E20" s="123">
        <v>1.88</v>
      </c>
      <c r="F20" s="123">
        <v>1.88</v>
      </c>
      <c r="G20" s="65">
        <v>0</v>
      </c>
      <c r="H20" s="65">
        <v>0</v>
      </c>
      <c r="I20" s="77">
        <v>0</v>
      </c>
    </row>
    <row r="21" spans="1:9" ht="20.25" customHeight="1">
      <c r="A21" s="72" t="s">
        <v>306</v>
      </c>
      <c r="B21" s="73" t="s">
        <v>307</v>
      </c>
      <c r="C21" s="74" t="s">
        <v>288</v>
      </c>
      <c r="D21" s="72" t="s">
        <v>289</v>
      </c>
      <c r="E21" s="123">
        <v>1455.11</v>
      </c>
      <c r="F21" s="123">
        <v>1455.11</v>
      </c>
      <c r="G21" s="65">
        <v>0</v>
      </c>
      <c r="H21" s="65">
        <v>0</v>
      </c>
      <c r="I21" s="77">
        <v>0</v>
      </c>
    </row>
    <row r="22" spans="1:9" ht="20.25" customHeight="1">
      <c r="A22" s="72" t="s">
        <v>306</v>
      </c>
      <c r="B22" s="73" t="s">
        <v>307</v>
      </c>
      <c r="C22" s="74" t="s">
        <v>308</v>
      </c>
      <c r="D22" s="72" t="s">
        <v>307</v>
      </c>
      <c r="E22" s="123">
        <v>13.63</v>
      </c>
      <c r="F22" s="123">
        <v>13.63</v>
      </c>
      <c r="G22" s="65">
        <v>0</v>
      </c>
      <c r="H22" s="65">
        <v>0</v>
      </c>
      <c r="I22" s="77">
        <v>0</v>
      </c>
    </row>
    <row r="23" spans="1:9" ht="20.25" customHeight="1">
      <c r="A23" s="72" t="s">
        <v>309</v>
      </c>
      <c r="B23" s="73" t="s">
        <v>310</v>
      </c>
      <c r="C23" s="74" t="s">
        <v>311</v>
      </c>
      <c r="D23" s="72" t="s">
        <v>310</v>
      </c>
      <c r="E23" s="123">
        <v>406.87</v>
      </c>
      <c r="F23" s="123">
        <v>19.15</v>
      </c>
      <c r="G23" s="65">
        <v>0</v>
      </c>
      <c r="H23" s="65">
        <v>387.72</v>
      </c>
      <c r="I23" s="77">
        <v>0</v>
      </c>
    </row>
    <row r="24" spans="1:9" ht="20.25" customHeight="1">
      <c r="A24" s="72" t="s">
        <v>309</v>
      </c>
      <c r="B24" s="73" t="s">
        <v>310</v>
      </c>
      <c r="C24" s="74" t="s">
        <v>288</v>
      </c>
      <c r="D24" s="72" t="s">
        <v>289</v>
      </c>
      <c r="E24" s="123">
        <v>1143.61</v>
      </c>
      <c r="F24" s="123">
        <v>1132.11</v>
      </c>
      <c r="G24" s="65">
        <v>0</v>
      </c>
      <c r="H24" s="65">
        <v>11.5</v>
      </c>
      <c r="I24" s="77">
        <v>0</v>
      </c>
    </row>
    <row r="25" spans="1:9" ht="20.25" customHeight="1">
      <c r="A25" s="72" t="s">
        <v>312</v>
      </c>
      <c r="B25" s="73" t="s">
        <v>313</v>
      </c>
      <c r="C25" s="74" t="s">
        <v>314</v>
      </c>
      <c r="D25" s="72" t="s">
        <v>315</v>
      </c>
      <c r="E25" s="123">
        <v>1173.5</v>
      </c>
      <c r="F25" s="123">
        <v>0</v>
      </c>
      <c r="G25" s="65">
        <v>1004.17</v>
      </c>
      <c r="H25" s="65">
        <v>169.33</v>
      </c>
      <c r="I25" s="77">
        <v>0</v>
      </c>
    </row>
    <row r="26" spans="1:9" ht="20.25" customHeight="1">
      <c r="A26" s="72" t="s">
        <v>316</v>
      </c>
      <c r="B26" s="73" t="s">
        <v>317</v>
      </c>
      <c r="C26" s="74" t="s">
        <v>318</v>
      </c>
      <c r="D26" s="72" t="s">
        <v>319</v>
      </c>
      <c r="E26" s="123">
        <v>25.8</v>
      </c>
      <c r="F26" s="123">
        <v>0</v>
      </c>
      <c r="G26" s="65">
        <v>1.3</v>
      </c>
      <c r="H26" s="65">
        <v>24.5</v>
      </c>
      <c r="I26" s="77">
        <v>0</v>
      </c>
    </row>
    <row r="27" spans="1:9" ht="20.25" customHeight="1">
      <c r="A27" s="72" t="s">
        <v>316</v>
      </c>
      <c r="B27" s="73" t="s">
        <v>317</v>
      </c>
      <c r="C27" s="74" t="s">
        <v>320</v>
      </c>
      <c r="D27" s="72" t="s">
        <v>321</v>
      </c>
      <c r="E27" s="123">
        <v>221.87</v>
      </c>
      <c r="F27" s="123">
        <v>0</v>
      </c>
      <c r="G27" s="65">
        <v>197.97</v>
      </c>
      <c r="H27" s="65">
        <v>23.9</v>
      </c>
      <c r="I27" s="77">
        <v>0</v>
      </c>
    </row>
    <row r="28" spans="1:9" ht="20.25" customHeight="1">
      <c r="A28" s="72" t="s">
        <v>322</v>
      </c>
      <c r="B28" s="73" t="s">
        <v>323</v>
      </c>
      <c r="C28" s="74" t="s">
        <v>320</v>
      </c>
      <c r="D28" s="72" t="s">
        <v>321</v>
      </c>
      <c r="E28" s="123">
        <v>49.88</v>
      </c>
      <c r="F28" s="123">
        <v>0</v>
      </c>
      <c r="G28" s="65">
        <v>41.88</v>
      </c>
      <c r="H28" s="65">
        <v>8</v>
      </c>
      <c r="I28" s="77">
        <v>0</v>
      </c>
    </row>
    <row r="29" spans="1:9" ht="20.25" customHeight="1">
      <c r="A29" s="72" t="s">
        <v>322</v>
      </c>
      <c r="B29" s="73" t="s">
        <v>323</v>
      </c>
      <c r="C29" s="74" t="s">
        <v>318</v>
      </c>
      <c r="D29" s="72" t="s">
        <v>319</v>
      </c>
      <c r="E29" s="123">
        <v>1.2</v>
      </c>
      <c r="F29" s="123">
        <v>0</v>
      </c>
      <c r="G29" s="65">
        <v>0.2</v>
      </c>
      <c r="H29" s="65">
        <v>1</v>
      </c>
      <c r="I29" s="77">
        <v>0</v>
      </c>
    </row>
    <row r="30" spans="1:9" ht="20.25" customHeight="1">
      <c r="A30" s="72" t="s">
        <v>324</v>
      </c>
      <c r="B30" s="73" t="s">
        <v>325</v>
      </c>
      <c r="C30" s="74" t="s">
        <v>320</v>
      </c>
      <c r="D30" s="72" t="s">
        <v>321</v>
      </c>
      <c r="E30" s="123">
        <v>5.8</v>
      </c>
      <c r="F30" s="123">
        <v>0</v>
      </c>
      <c r="G30" s="65">
        <v>5.8</v>
      </c>
      <c r="H30" s="65">
        <v>0</v>
      </c>
      <c r="I30" s="77">
        <v>0</v>
      </c>
    </row>
    <row r="31" spans="1:9" ht="20.25" customHeight="1">
      <c r="A31" s="72" t="s">
        <v>326</v>
      </c>
      <c r="B31" s="73" t="s">
        <v>327</v>
      </c>
      <c r="C31" s="74" t="s">
        <v>320</v>
      </c>
      <c r="D31" s="72" t="s">
        <v>321</v>
      </c>
      <c r="E31" s="123">
        <v>144.27</v>
      </c>
      <c r="F31" s="123">
        <v>0</v>
      </c>
      <c r="G31" s="65">
        <v>144.27</v>
      </c>
      <c r="H31" s="65">
        <v>0</v>
      </c>
      <c r="I31" s="77">
        <v>0</v>
      </c>
    </row>
    <row r="32" spans="1:9" ht="20.25" customHeight="1">
      <c r="A32" s="72" t="s">
        <v>328</v>
      </c>
      <c r="B32" s="73" t="s">
        <v>329</v>
      </c>
      <c r="C32" s="74" t="s">
        <v>320</v>
      </c>
      <c r="D32" s="72" t="s">
        <v>321</v>
      </c>
      <c r="E32" s="123">
        <v>42.43</v>
      </c>
      <c r="F32" s="123">
        <v>0</v>
      </c>
      <c r="G32" s="65">
        <v>39.13</v>
      </c>
      <c r="H32" s="65">
        <v>3.3</v>
      </c>
      <c r="I32" s="77">
        <v>0</v>
      </c>
    </row>
    <row r="33" spans="1:9" ht="20.25" customHeight="1">
      <c r="A33" s="72" t="s">
        <v>330</v>
      </c>
      <c r="B33" s="73" t="s">
        <v>331</v>
      </c>
      <c r="C33" s="74" t="s">
        <v>320</v>
      </c>
      <c r="D33" s="72" t="s">
        <v>321</v>
      </c>
      <c r="E33" s="123">
        <v>73.18</v>
      </c>
      <c r="F33" s="123">
        <v>0</v>
      </c>
      <c r="G33" s="65">
        <v>73.18</v>
      </c>
      <c r="H33" s="65">
        <v>0</v>
      </c>
      <c r="I33" s="77">
        <v>0</v>
      </c>
    </row>
    <row r="34" spans="1:9" ht="20.25" customHeight="1">
      <c r="A34" s="72" t="s">
        <v>332</v>
      </c>
      <c r="B34" s="73" t="s">
        <v>333</v>
      </c>
      <c r="C34" s="74" t="s">
        <v>320</v>
      </c>
      <c r="D34" s="72" t="s">
        <v>321</v>
      </c>
      <c r="E34" s="123">
        <v>110.58</v>
      </c>
      <c r="F34" s="123">
        <v>0</v>
      </c>
      <c r="G34" s="65">
        <v>97.78</v>
      </c>
      <c r="H34" s="65">
        <v>12.8</v>
      </c>
      <c r="I34" s="77">
        <v>0</v>
      </c>
    </row>
    <row r="35" spans="1:9" ht="20.25" customHeight="1">
      <c r="A35" s="72" t="s">
        <v>332</v>
      </c>
      <c r="B35" s="73" t="s">
        <v>333</v>
      </c>
      <c r="C35" s="74" t="s">
        <v>318</v>
      </c>
      <c r="D35" s="72" t="s">
        <v>319</v>
      </c>
      <c r="E35" s="123">
        <v>6</v>
      </c>
      <c r="F35" s="123">
        <v>0</v>
      </c>
      <c r="G35" s="65">
        <v>1</v>
      </c>
      <c r="H35" s="65">
        <v>5</v>
      </c>
      <c r="I35" s="77">
        <v>0</v>
      </c>
    </row>
    <row r="36" spans="1:9" ht="20.25" customHeight="1">
      <c r="A36" s="72" t="s">
        <v>334</v>
      </c>
      <c r="B36" s="73" t="s">
        <v>335</v>
      </c>
      <c r="C36" s="74" t="s">
        <v>320</v>
      </c>
      <c r="D36" s="72" t="s">
        <v>321</v>
      </c>
      <c r="E36" s="123">
        <v>183.56</v>
      </c>
      <c r="F36" s="123">
        <v>0</v>
      </c>
      <c r="G36" s="65">
        <v>171.56</v>
      </c>
      <c r="H36" s="65">
        <v>12</v>
      </c>
      <c r="I36" s="77">
        <v>0</v>
      </c>
    </row>
    <row r="37" spans="1:9" ht="20.25" customHeight="1">
      <c r="A37" s="72" t="s">
        <v>334</v>
      </c>
      <c r="B37" s="73" t="s">
        <v>335</v>
      </c>
      <c r="C37" s="74" t="s">
        <v>336</v>
      </c>
      <c r="D37" s="72" t="s">
        <v>335</v>
      </c>
      <c r="E37" s="123">
        <v>0.2</v>
      </c>
      <c r="F37" s="123">
        <v>0</v>
      </c>
      <c r="G37" s="65">
        <v>0.2</v>
      </c>
      <c r="H37" s="65">
        <v>0</v>
      </c>
      <c r="I37" s="77">
        <v>0</v>
      </c>
    </row>
    <row r="38" spans="1:9" ht="20.25" customHeight="1">
      <c r="A38" s="72" t="s">
        <v>337</v>
      </c>
      <c r="B38" s="73" t="s">
        <v>338</v>
      </c>
      <c r="C38" s="74" t="s">
        <v>318</v>
      </c>
      <c r="D38" s="72" t="s">
        <v>319</v>
      </c>
      <c r="E38" s="123">
        <v>37.93</v>
      </c>
      <c r="F38" s="123">
        <v>0</v>
      </c>
      <c r="G38" s="65">
        <v>0</v>
      </c>
      <c r="H38" s="65">
        <v>37.93</v>
      </c>
      <c r="I38" s="77">
        <v>0</v>
      </c>
    </row>
    <row r="39" spans="1:9" ht="20.25" customHeight="1">
      <c r="A39" s="72" t="s">
        <v>337</v>
      </c>
      <c r="B39" s="73" t="s">
        <v>338</v>
      </c>
      <c r="C39" s="74" t="s">
        <v>320</v>
      </c>
      <c r="D39" s="72" t="s">
        <v>321</v>
      </c>
      <c r="E39" s="123">
        <v>5.84</v>
      </c>
      <c r="F39" s="123">
        <v>0</v>
      </c>
      <c r="G39" s="65">
        <v>3.34</v>
      </c>
      <c r="H39" s="65">
        <v>2.5</v>
      </c>
      <c r="I39" s="77">
        <v>0</v>
      </c>
    </row>
    <row r="40" spans="1:9" ht="20.25" customHeight="1">
      <c r="A40" s="72" t="s">
        <v>339</v>
      </c>
      <c r="B40" s="73" t="s">
        <v>340</v>
      </c>
      <c r="C40" s="74" t="s">
        <v>320</v>
      </c>
      <c r="D40" s="72" t="s">
        <v>321</v>
      </c>
      <c r="E40" s="123">
        <v>10.2</v>
      </c>
      <c r="F40" s="123">
        <v>0</v>
      </c>
      <c r="G40" s="65">
        <v>5.7</v>
      </c>
      <c r="H40" s="65">
        <v>4.5</v>
      </c>
      <c r="I40" s="77">
        <v>0</v>
      </c>
    </row>
    <row r="41" spans="1:9" ht="20.25" customHeight="1">
      <c r="A41" s="72" t="s">
        <v>339</v>
      </c>
      <c r="B41" s="73" t="s">
        <v>340</v>
      </c>
      <c r="C41" s="74" t="s">
        <v>341</v>
      </c>
      <c r="D41" s="72" t="s">
        <v>340</v>
      </c>
      <c r="E41" s="123">
        <v>5.1</v>
      </c>
      <c r="F41" s="123">
        <v>0</v>
      </c>
      <c r="G41" s="65">
        <v>5.1</v>
      </c>
      <c r="H41" s="65">
        <v>0</v>
      </c>
      <c r="I41" s="77">
        <v>0</v>
      </c>
    </row>
    <row r="42" spans="1:9" ht="20.25" customHeight="1">
      <c r="A42" s="72" t="s">
        <v>342</v>
      </c>
      <c r="B42" s="73" t="s">
        <v>343</v>
      </c>
      <c r="C42" s="74" t="s">
        <v>320</v>
      </c>
      <c r="D42" s="72" t="s">
        <v>321</v>
      </c>
      <c r="E42" s="123">
        <v>98.11</v>
      </c>
      <c r="F42" s="123">
        <v>0</v>
      </c>
      <c r="G42" s="65">
        <v>90.91</v>
      </c>
      <c r="H42" s="65">
        <v>7.2</v>
      </c>
      <c r="I42" s="77">
        <v>0</v>
      </c>
    </row>
    <row r="43" spans="1:9" ht="20.25" customHeight="1">
      <c r="A43" s="72" t="s">
        <v>342</v>
      </c>
      <c r="B43" s="73" t="s">
        <v>343</v>
      </c>
      <c r="C43" s="74" t="s">
        <v>344</v>
      </c>
      <c r="D43" s="72" t="s">
        <v>343</v>
      </c>
      <c r="E43" s="123">
        <v>4.9</v>
      </c>
      <c r="F43" s="123">
        <v>0</v>
      </c>
      <c r="G43" s="65">
        <v>0.4</v>
      </c>
      <c r="H43" s="65">
        <v>4.5</v>
      </c>
      <c r="I43" s="77">
        <v>0</v>
      </c>
    </row>
    <row r="44" spans="1:9" ht="20.25" customHeight="1">
      <c r="A44" s="72" t="s">
        <v>345</v>
      </c>
      <c r="B44" s="73" t="s">
        <v>346</v>
      </c>
      <c r="C44" s="74" t="s">
        <v>347</v>
      </c>
      <c r="D44" s="72" t="s">
        <v>346</v>
      </c>
      <c r="E44" s="123">
        <v>3.4</v>
      </c>
      <c r="F44" s="123">
        <v>0</v>
      </c>
      <c r="G44" s="65">
        <v>3.4</v>
      </c>
      <c r="H44" s="65">
        <v>0</v>
      </c>
      <c r="I44" s="77">
        <v>0</v>
      </c>
    </row>
    <row r="45" spans="1:9" ht="20.25" customHeight="1">
      <c r="A45" s="72" t="s">
        <v>348</v>
      </c>
      <c r="B45" s="73" t="s">
        <v>349</v>
      </c>
      <c r="C45" s="74" t="s">
        <v>320</v>
      </c>
      <c r="D45" s="72" t="s">
        <v>321</v>
      </c>
      <c r="E45" s="123">
        <v>1.6</v>
      </c>
      <c r="F45" s="123">
        <v>0</v>
      </c>
      <c r="G45" s="65">
        <v>0</v>
      </c>
      <c r="H45" s="65">
        <v>1.6</v>
      </c>
      <c r="I45" s="77">
        <v>0</v>
      </c>
    </row>
    <row r="46" spans="1:9" ht="20.25" customHeight="1">
      <c r="A46" s="72" t="s">
        <v>350</v>
      </c>
      <c r="B46" s="73" t="s">
        <v>351</v>
      </c>
      <c r="C46" s="74" t="s">
        <v>320</v>
      </c>
      <c r="D46" s="72" t="s">
        <v>321</v>
      </c>
      <c r="E46" s="123">
        <v>16.46</v>
      </c>
      <c r="F46" s="123">
        <v>0</v>
      </c>
      <c r="G46" s="65">
        <v>13.86</v>
      </c>
      <c r="H46" s="65">
        <v>2.6</v>
      </c>
      <c r="I46" s="77">
        <v>0</v>
      </c>
    </row>
    <row r="47" spans="1:9" ht="20.25" customHeight="1">
      <c r="A47" s="72" t="s">
        <v>350</v>
      </c>
      <c r="B47" s="73" t="s">
        <v>351</v>
      </c>
      <c r="C47" s="74" t="s">
        <v>318</v>
      </c>
      <c r="D47" s="72" t="s">
        <v>319</v>
      </c>
      <c r="E47" s="123">
        <v>16.1</v>
      </c>
      <c r="F47" s="123">
        <v>0</v>
      </c>
      <c r="G47" s="65">
        <v>3.1</v>
      </c>
      <c r="H47" s="65">
        <v>13</v>
      </c>
      <c r="I47" s="77">
        <v>0</v>
      </c>
    </row>
    <row r="48" spans="1:9" ht="20.25" customHeight="1">
      <c r="A48" s="72" t="s">
        <v>352</v>
      </c>
      <c r="B48" s="73" t="s">
        <v>353</v>
      </c>
      <c r="C48" s="74" t="s">
        <v>320</v>
      </c>
      <c r="D48" s="72" t="s">
        <v>321</v>
      </c>
      <c r="E48" s="123">
        <v>104.09</v>
      </c>
      <c r="F48" s="123">
        <v>0</v>
      </c>
      <c r="G48" s="65">
        <v>104.09</v>
      </c>
      <c r="H48" s="65">
        <v>0</v>
      </c>
      <c r="I48" s="77">
        <v>0</v>
      </c>
    </row>
    <row r="49" spans="1:9" ht="20.25" customHeight="1">
      <c r="A49" s="72" t="s">
        <v>352</v>
      </c>
      <c r="B49" s="73" t="s">
        <v>353</v>
      </c>
      <c r="C49" s="74" t="s">
        <v>354</v>
      </c>
      <c r="D49" s="72" t="s">
        <v>353</v>
      </c>
      <c r="E49" s="123">
        <v>5</v>
      </c>
      <c r="F49" s="123">
        <v>0</v>
      </c>
      <c r="G49" s="65">
        <v>0</v>
      </c>
      <c r="H49" s="65">
        <v>5</v>
      </c>
      <c r="I49" s="77">
        <v>0</v>
      </c>
    </row>
    <row r="50" spans="1:9" ht="20.25" customHeight="1">
      <c r="A50" s="72" t="s">
        <v>355</v>
      </c>
      <c r="B50" s="73" t="s">
        <v>356</v>
      </c>
      <c r="C50" s="74" t="s">
        <v>357</v>
      </c>
      <c r="D50" s="72" t="s">
        <v>358</v>
      </c>
      <c r="E50" s="123">
        <v>67.04</v>
      </c>
      <c r="F50" s="123">
        <v>67.04</v>
      </c>
      <c r="G50" s="65">
        <v>0</v>
      </c>
      <c r="H50" s="65">
        <v>0</v>
      </c>
      <c r="I50" s="77">
        <v>0</v>
      </c>
    </row>
    <row r="51" spans="1:9" ht="20.25" customHeight="1">
      <c r="A51" s="72" t="s">
        <v>359</v>
      </c>
      <c r="B51" s="73" t="s">
        <v>360</v>
      </c>
      <c r="C51" s="74" t="s">
        <v>361</v>
      </c>
      <c r="D51" s="72" t="s">
        <v>362</v>
      </c>
      <c r="E51" s="123">
        <v>67.04</v>
      </c>
      <c r="F51" s="123">
        <v>67.04</v>
      </c>
      <c r="G51" s="65">
        <v>0</v>
      </c>
      <c r="H51" s="65">
        <v>0</v>
      </c>
      <c r="I51" s="77">
        <v>0</v>
      </c>
    </row>
    <row r="52" spans="1:9" ht="20.25" customHeight="1">
      <c r="A52" s="72" t="s">
        <v>363</v>
      </c>
      <c r="B52" s="73" t="s">
        <v>364</v>
      </c>
      <c r="C52" s="74" t="s">
        <v>365</v>
      </c>
      <c r="D52" s="72" t="s">
        <v>364</v>
      </c>
      <c r="E52" s="123">
        <v>0</v>
      </c>
      <c r="F52" s="123">
        <v>0</v>
      </c>
      <c r="G52" s="65">
        <v>0</v>
      </c>
      <c r="H52" s="65">
        <v>0</v>
      </c>
      <c r="I52" s="77">
        <v>0</v>
      </c>
    </row>
    <row r="53" spans="1:9" ht="20.25" customHeight="1">
      <c r="A53" s="72" t="s">
        <v>366</v>
      </c>
      <c r="B53" s="73" t="s">
        <v>367</v>
      </c>
      <c r="C53" s="74" t="s">
        <v>368</v>
      </c>
      <c r="D53" s="72" t="s">
        <v>367</v>
      </c>
      <c r="E53" s="123">
        <v>0</v>
      </c>
      <c r="F53" s="123">
        <v>0</v>
      </c>
      <c r="G53" s="65">
        <v>0</v>
      </c>
      <c r="H53" s="65">
        <v>0</v>
      </c>
      <c r="I53" s="77">
        <v>0</v>
      </c>
    </row>
    <row r="54" spans="1:9" ht="20.25" customHeight="1">
      <c r="A54" s="72" t="s">
        <v>369</v>
      </c>
      <c r="B54" s="73" t="s">
        <v>370</v>
      </c>
      <c r="C54" s="74" t="s">
        <v>371</v>
      </c>
      <c r="D54" s="72" t="s">
        <v>372</v>
      </c>
      <c r="E54" s="123">
        <v>66</v>
      </c>
      <c r="F54" s="123">
        <v>0</v>
      </c>
      <c r="G54" s="65">
        <v>0</v>
      </c>
      <c r="H54" s="65">
        <v>66</v>
      </c>
      <c r="I54" s="77">
        <v>0</v>
      </c>
    </row>
    <row r="55" spans="1:9" ht="20.25" customHeight="1">
      <c r="A55" s="72" t="s">
        <v>373</v>
      </c>
      <c r="B55" s="73" t="s">
        <v>374</v>
      </c>
      <c r="C55" s="74" t="s">
        <v>375</v>
      </c>
      <c r="D55" s="72" t="s">
        <v>376</v>
      </c>
      <c r="E55" s="123">
        <v>2</v>
      </c>
      <c r="F55" s="123">
        <v>0</v>
      </c>
      <c r="G55" s="65">
        <v>0</v>
      </c>
      <c r="H55" s="65">
        <v>2</v>
      </c>
      <c r="I55" s="77">
        <v>0</v>
      </c>
    </row>
    <row r="56" spans="1:9" ht="20.25" customHeight="1">
      <c r="A56" s="72" t="s">
        <v>373</v>
      </c>
      <c r="B56" s="73" t="s">
        <v>374</v>
      </c>
      <c r="C56" s="74" t="s">
        <v>377</v>
      </c>
      <c r="D56" s="72" t="s">
        <v>378</v>
      </c>
      <c r="E56" s="123">
        <v>20</v>
      </c>
      <c r="F56" s="123">
        <v>0</v>
      </c>
      <c r="G56" s="65">
        <v>0</v>
      </c>
      <c r="H56" s="65">
        <v>20</v>
      </c>
      <c r="I56" s="77">
        <v>0</v>
      </c>
    </row>
    <row r="57" spans="1:9" ht="20.25" customHeight="1">
      <c r="A57" s="72" t="s">
        <v>379</v>
      </c>
      <c r="B57" s="73" t="s">
        <v>380</v>
      </c>
      <c r="C57" s="74" t="s">
        <v>377</v>
      </c>
      <c r="D57" s="72" t="s">
        <v>378</v>
      </c>
      <c r="E57" s="123">
        <v>20</v>
      </c>
      <c r="F57" s="123">
        <v>0</v>
      </c>
      <c r="G57" s="65">
        <v>0</v>
      </c>
      <c r="H57" s="65">
        <v>20</v>
      </c>
      <c r="I57" s="77">
        <v>0</v>
      </c>
    </row>
    <row r="58" spans="1:9" ht="20.25" customHeight="1">
      <c r="A58" s="72" t="s">
        <v>381</v>
      </c>
      <c r="B58" s="73" t="s">
        <v>382</v>
      </c>
      <c r="C58" s="74" t="s">
        <v>377</v>
      </c>
      <c r="D58" s="72" t="s">
        <v>378</v>
      </c>
      <c r="E58" s="123">
        <v>24</v>
      </c>
      <c r="F58" s="123">
        <v>0</v>
      </c>
      <c r="G58" s="65">
        <v>0</v>
      </c>
      <c r="H58" s="65">
        <v>24</v>
      </c>
      <c r="I58" s="77">
        <v>0</v>
      </c>
    </row>
  </sheetData>
  <sheetProtection selectLockedCells="1" selectUnlockedCells="1"/>
  <mergeCells count="1">
    <mergeCell ref="A2:I2"/>
  </mergeCells>
  <printOptions gridLines="1"/>
  <pageMargins left="0.75" right="0.75" top="1" bottom="1" header="0" footer="0"/>
  <pageSetup horizontalDpi="300" verticalDpi="300" orientation="portrait" paperSize="9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97" t="s">
        <v>27</v>
      </c>
      <c r="B1" s="98"/>
      <c r="C1" s="98"/>
      <c r="D1" s="98"/>
      <c r="E1" s="98"/>
      <c r="F1" s="99"/>
    </row>
    <row r="2" spans="1:8" ht="30" customHeight="1">
      <c r="A2" s="100" t="s">
        <v>28</v>
      </c>
      <c r="B2" s="100"/>
      <c r="C2" s="100"/>
      <c r="D2" s="100"/>
      <c r="E2" s="100"/>
      <c r="F2" s="100"/>
      <c r="G2" s="100"/>
      <c r="H2" s="100"/>
    </row>
    <row r="3" spans="1:8" ht="12.75" customHeight="1">
      <c r="A3" s="101"/>
      <c r="B3" s="101"/>
      <c r="C3" s="102"/>
      <c r="D3" s="102"/>
      <c r="E3" s="103"/>
      <c r="F3" s="104"/>
      <c r="H3" s="104" t="s">
        <v>47</v>
      </c>
    </row>
    <row r="4" spans="1:8" ht="23.25" customHeight="1">
      <c r="A4" s="105" t="s">
        <v>385</v>
      </c>
      <c r="B4" s="105"/>
      <c r="C4" s="105" t="s">
        <v>386</v>
      </c>
      <c r="D4" s="105"/>
      <c r="E4" s="105"/>
      <c r="F4" s="105"/>
      <c r="G4" s="105"/>
      <c r="H4" s="105"/>
    </row>
    <row r="5" spans="1:8" ht="18.75" customHeight="1">
      <c r="A5" s="105" t="s">
        <v>50</v>
      </c>
      <c r="B5" s="105" t="s">
        <v>51</v>
      </c>
      <c r="C5" s="105" t="s">
        <v>52</v>
      </c>
      <c r="D5" s="106" t="s">
        <v>51</v>
      </c>
      <c r="E5" s="105" t="s">
        <v>53</v>
      </c>
      <c r="F5" s="107" t="s">
        <v>51</v>
      </c>
      <c r="G5" s="108" t="s">
        <v>54</v>
      </c>
      <c r="H5" s="108" t="s">
        <v>51</v>
      </c>
    </row>
    <row r="6" spans="1:8" ht="18.75" customHeight="1">
      <c r="A6" s="109" t="s">
        <v>387</v>
      </c>
      <c r="B6" s="65">
        <v>0</v>
      </c>
      <c r="C6" s="110" t="s">
        <v>388</v>
      </c>
      <c r="D6" s="111">
        <v>0</v>
      </c>
      <c r="E6" s="112" t="s">
        <v>389</v>
      </c>
      <c r="F6" s="111">
        <f>SUM(F7:F10)</f>
        <v>0</v>
      </c>
      <c r="G6" s="113" t="s">
        <v>55</v>
      </c>
      <c r="H6" s="114">
        <f>SUM(H27)</f>
        <v>0</v>
      </c>
    </row>
    <row r="7" spans="1:8" ht="18.75" customHeight="1">
      <c r="A7" s="115"/>
      <c r="B7" s="65"/>
      <c r="C7" s="110" t="s">
        <v>390</v>
      </c>
      <c r="D7" s="111">
        <v>0</v>
      </c>
      <c r="E7" s="112" t="s">
        <v>391</v>
      </c>
      <c r="F7" s="111">
        <v>0</v>
      </c>
      <c r="G7" s="113" t="s">
        <v>392</v>
      </c>
      <c r="H7" s="65">
        <v>0</v>
      </c>
    </row>
    <row r="8" spans="1:8" ht="18.75" customHeight="1">
      <c r="A8" s="115"/>
      <c r="B8" s="65"/>
      <c r="C8" s="110" t="s">
        <v>393</v>
      </c>
      <c r="D8" s="111">
        <v>0</v>
      </c>
      <c r="E8" s="112" t="s">
        <v>394</v>
      </c>
      <c r="F8" s="111">
        <v>0</v>
      </c>
      <c r="G8" s="116" t="s">
        <v>395</v>
      </c>
      <c r="H8" s="65">
        <v>0</v>
      </c>
    </row>
    <row r="9" spans="1:9" ht="18.75" customHeight="1">
      <c r="A9" s="109"/>
      <c r="B9" s="65"/>
      <c r="C9" s="110" t="s">
        <v>396</v>
      </c>
      <c r="D9" s="111">
        <v>0</v>
      </c>
      <c r="E9" s="112" t="s">
        <v>397</v>
      </c>
      <c r="F9" s="111">
        <v>0</v>
      </c>
      <c r="G9" s="116" t="s">
        <v>398</v>
      </c>
      <c r="H9" s="65">
        <v>0</v>
      </c>
      <c r="I9" s="55"/>
    </row>
    <row r="10" spans="1:8" ht="18.75" customHeight="1">
      <c r="A10" s="109"/>
      <c r="B10" s="65"/>
      <c r="C10" s="110" t="s">
        <v>399</v>
      </c>
      <c r="D10" s="111">
        <v>0</v>
      </c>
      <c r="E10" s="112" t="s">
        <v>400</v>
      </c>
      <c r="F10" s="111">
        <v>0</v>
      </c>
      <c r="G10" s="116" t="s">
        <v>401</v>
      </c>
      <c r="H10" s="65">
        <v>0</v>
      </c>
    </row>
    <row r="11" spans="1:8" ht="18.75" customHeight="1">
      <c r="A11" s="115"/>
      <c r="B11" s="65"/>
      <c r="C11" s="110" t="s">
        <v>402</v>
      </c>
      <c r="D11" s="111">
        <v>0</v>
      </c>
      <c r="E11" s="112" t="s">
        <v>403</v>
      </c>
      <c r="F11" s="111">
        <f>SUM(F12:F21)</f>
        <v>0</v>
      </c>
      <c r="G11" s="116" t="s">
        <v>404</v>
      </c>
      <c r="H11" s="65">
        <v>0</v>
      </c>
    </row>
    <row r="12" spans="1:8" ht="18.75" customHeight="1">
      <c r="A12" s="115"/>
      <c r="B12" s="65"/>
      <c r="C12" s="110" t="s">
        <v>405</v>
      </c>
      <c r="D12" s="111">
        <v>0</v>
      </c>
      <c r="E12" s="112" t="s">
        <v>391</v>
      </c>
      <c r="F12" s="111">
        <v>0</v>
      </c>
      <c r="G12" s="116" t="s">
        <v>406</v>
      </c>
      <c r="H12" s="65">
        <v>0</v>
      </c>
    </row>
    <row r="13" spans="1:8" ht="18.75" customHeight="1">
      <c r="A13" s="117"/>
      <c r="B13" s="65"/>
      <c r="C13" s="110" t="s">
        <v>407</v>
      </c>
      <c r="D13" s="111">
        <v>0</v>
      </c>
      <c r="E13" s="112" t="s">
        <v>394</v>
      </c>
      <c r="F13" s="111">
        <v>0</v>
      </c>
      <c r="G13" s="116" t="s">
        <v>408</v>
      </c>
      <c r="H13" s="65">
        <v>0</v>
      </c>
    </row>
    <row r="14" spans="1:8" ht="18.75" customHeight="1">
      <c r="A14" s="117"/>
      <c r="B14" s="65"/>
      <c r="C14" s="110" t="s">
        <v>409</v>
      </c>
      <c r="D14" s="111">
        <v>0</v>
      </c>
      <c r="E14" s="112" t="s">
        <v>397</v>
      </c>
      <c r="F14" s="111">
        <v>0</v>
      </c>
      <c r="G14" s="116" t="s">
        <v>410</v>
      </c>
      <c r="H14" s="65">
        <v>0</v>
      </c>
    </row>
    <row r="15" spans="1:9" ht="18.75" customHeight="1">
      <c r="A15" s="117"/>
      <c r="B15" s="65"/>
      <c r="C15" s="110" t="s">
        <v>411</v>
      </c>
      <c r="D15" s="111">
        <v>0</v>
      </c>
      <c r="E15" s="112" t="s">
        <v>412</v>
      </c>
      <c r="F15" s="111">
        <v>0</v>
      </c>
      <c r="G15" s="116" t="s">
        <v>397</v>
      </c>
      <c r="H15" s="65">
        <v>0</v>
      </c>
      <c r="I15" s="55"/>
    </row>
    <row r="16" spans="1:9" ht="18.75" customHeight="1">
      <c r="A16" s="116"/>
      <c r="B16" s="118"/>
      <c r="C16" s="110" t="s">
        <v>413</v>
      </c>
      <c r="D16" s="111">
        <v>0</v>
      </c>
      <c r="E16" s="112" t="s">
        <v>414</v>
      </c>
      <c r="F16" s="111">
        <v>0</v>
      </c>
      <c r="G16" s="116" t="s">
        <v>415</v>
      </c>
      <c r="H16" s="65">
        <v>0</v>
      </c>
      <c r="I16" s="55"/>
    </row>
    <row r="17" spans="1:8" ht="18.75" customHeight="1">
      <c r="A17" s="113"/>
      <c r="B17" s="118"/>
      <c r="C17" s="110" t="s">
        <v>416</v>
      </c>
      <c r="D17" s="111">
        <v>0</v>
      </c>
      <c r="E17" s="112" t="s">
        <v>400</v>
      </c>
      <c r="F17" s="111">
        <v>0</v>
      </c>
      <c r="G17" s="116" t="s">
        <v>417</v>
      </c>
      <c r="H17" s="65">
        <v>0</v>
      </c>
    </row>
    <row r="18" spans="1:8" ht="18.75" customHeight="1">
      <c r="A18" s="113"/>
      <c r="B18" s="118"/>
      <c r="C18" s="110" t="s">
        <v>418</v>
      </c>
      <c r="D18" s="111">
        <v>0</v>
      </c>
      <c r="E18" s="112" t="s">
        <v>419</v>
      </c>
      <c r="F18" s="111">
        <v>0</v>
      </c>
      <c r="G18" s="116" t="s">
        <v>420</v>
      </c>
      <c r="H18" s="65">
        <v>0</v>
      </c>
    </row>
    <row r="19" spans="1:8" ht="18.75" customHeight="1">
      <c r="A19" s="117"/>
      <c r="B19" s="118"/>
      <c r="C19" s="110" t="s">
        <v>421</v>
      </c>
      <c r="D19" s="111">
        <v>0</v>
      </c>
      <c r="E19" s="112" t="s">
        <v>408</v>
      </c>
      <c r="F19" s="111">
        <v>0</v>
      </c>
      <c r="G19" s="116" t="s">
        <v>422</v>
      </c>
      <c r="H19" s="65">
        <v>0</v>
      </c>
    </row>
    <row r="20" spans="1:8" ht="18.75" customHeight="1">
      <c r="A20" s="117"/>
      <c r="B20" s="65"/>
      <c r="C20" s="110" t="s">
        <v>423</v>
      </c>
      <c r="D20" s="111">
        <v>0</v>
      </c>
      <c r="E20" s="119" t="s">
        <v>415</v>
      </c>
      <c r="F20" s="111">
        <v>0</v>
      </c>
      <c r="G20" s="113" t="s">
        <v>424</v>
      </c>
      <c r="H20" s="65">
        <v>0</v>
      </c>
    </row>
    <row r="21" spans="1:8" ht="18.75" customHeight="1">
      <c r="A21" s="116"/>
      <c r="B21" s="65"/>
      <c r="C21" s="113"/>
      <c r="D21" s="111"/>
      <c r="E21" s="119" t="s">
        <v>425</v>
      </c>
      <c r="F21" s="111">
        <v>0</v>
      </c>
      <c r="G21" s="113" t="s">
        <v>425</v>
      </c>
      <c r="H21" s="65">
        <v>0</v>
      </c>
    </row>
    <row r="22" spans="1:8" ht="18.75" customHeight="1">
      <c r="A22" s="116"/>
      <c r="B22" s="65"/>
      <c r="C22" s="113"/>
      <c r="D22" s="111"/>
      <c r="E22" s="119" t="s">
        <v>426</v>
      </c>
      <c r="F22" s="111"/>
      <c r="G22" s="113"/>
      <c r="H22" s="114"/>
    </row>
    <row r="23" spans="1:8" ht="18.75" customHeight="1">
      <c r="A23" s="116"/>
      <c r="B23" s="65"/>
      <c r="C23" s="113"/>
      <c r="D23" s="111"/>
      <c r="E23" s="119" t="s">
        <v>427</v>
      </c>
      <c r="F23" s="111"/>
      <c r="G23" s="113"/>
      <c r="H23" s="114"/>
    </row>
    <row r="24" spans="1:8" ht="18.75" customHeight="1">
      <c r="A24" s="116"/>
      <c r="B24" s="65"/>
      <c r="C24" s="113"/>
      <c r="D24" s="111"/>
      <c r="E24" s="119" t="s">
        <v>428</v>
      </c>
      <c r="F24" s="111"/>
      <c r="G24" s="113"/>
      <c r="H24" s="114"/>
    </row>
    <row r="25" spans="1:8" ht="18.75" customHeight="1">
      <c r="A25" s="113"/>
      <c r="B25" s="65"/>
      <c r="C25" s="113"/>
      <c r="D25" s="111"/>
      <c r="E25" s="119"/>
      <c r="F25" s="111">
        <v>0</v>
      </c>
      <c r="G25" s="113"/>
      <c r="H25" s="114"/>
    </row>
    <row r="26" spans="1:8" ht="18.75" customHeight="1">
      <c r="A26" s="113"/>
      <c r="B26" s="65"/>
      <c r="C26" s="110"/>
      <c r="D26" s="120"/>
      <c r="E26" s="109"/>
      <c r="F26" s="121"/>
      <c r="G26" s="113"/>
      <c r="H26" s="114"/>
    </row>
    <row r="27" spans="1:8" ht="18.75" customHeight="1">
      <c r="A27" s="106" t="s">
        <v>132</v>
      </c>
      <c r="B27" s="65">
        <v>0</v>
      </c>
      <c r="C27" s="106" t="s">
        <v>133</v>
      </c>
      <c r="D27" s="111">
        <f>SUM(D6:D20)</f>
        <v>0</v>
      </c>
      <c r="E27" s="106" t="s">
        <v>133</v>
      </c>
      <c r="F27" s="111">
        <f>SUM(F6,F11)</f>
        <v>0</v>
      </c>
      <c r="G27" s="106" t="s">
        <v>133</v>
      </c>
      <c r="H27" s="114">
        <f>SUM(H7:H21)</f>
        <v>0</v>
      </c>
    </row>
  </sheetData>
  <sheetProtection selectLockedCells="1" selectUnlockedCells="1"/>
  <mergeCells count="4">
    <mergeCell ref="A2:H2"/>
    <mergeCell ref="A3:B3"/>
    <mergeCell ref="A4:B4"/>
    <mergeCell ref="C4:H4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7"/>
    </row>
    <row r="2" spans="1:4" ht="27" customHeight="1">
      <c r="A2" s="56" t="s">
        <v>32</v>
      </c>
      <c r="B2" s="56"/>
      <c r="C2" s="56"/>
      <c r="D2" s="56"/>
    </row>
    <row r="3" ht="17.25" customHeight="1">
      <c r="D3" s="66" t="s">
        <v>47</v>
      </c>
    </row>
    <row r="4" spans="1:4" ht="21.75" customHeight="1">
      <c r="A4" s="88" t="s">
        <v>138</v>
      </c>
      <c r="B4" s="88" t="s">
        <v>429</v>
      </c>
      <c r="C4" s="89" t="s">
        <v>430</v>
      </c>
      <c r="D4" s="88" t="s">
        <v>431</v>
      </c>
    </row>
    <row r="5" spans="1:4" ht="20.25" customHeight="1">
      <c r="A5" s="88"/>
      <c r="B5" s="88"/>
      <c r="C5" s="89"/>
      <c r="D5" s="88"/>
    </row>
    <row r="6" spans="1:4" ht="27.75" customHeight="1">
      <c r="A6" s="88"/>
      <c r="B6" s="88"/>
      <c r="C6" s="89"/>
      <c r="D6" s="88"/>
    </row>
    <row r="7" spans="1:4" ht="21.75" customHeight="1">
      <c r="A7" s="90" t="s">
        <v>159</v>
      </c>
      <c r="B7" s="91" t="s">
        <v>159</v>
      </c>
      <c r="C7" s="91">
        <v>1</v>
      </c>
      <c r="D7" s="92" t="s">
        <v>159</v>
      </c>
    </row>
    <row r="8" spans="1:5" ht="21.75" customHeight="1">
      <c r="A8" s="93"/>
      <c r="B8" s="94" t="s">
        <v>160</v>
      </c>
      <c r="C8" s="95">
        <v>1707.77</v>
      </c>
      <c r="D8" s="96"/>
      <c r="E8" s="55"/>
    </row>
    <row r="9" spans="1:6" ht="21.75" customHeight="1">
      <c r="A9" s="93" t="s">
        <v>161</v>
      </c>
      <c r="B9" s="94" t="s">
        <v>162</v>
      </c>
      <c r="C9" s="95">
        <v>468.65</v>
      </c>
      <c r="D9" s="96"/>
      <c r="E9" s="55"/>
      <c r="F9" s="55"/>
    </row>
    <row r="10" spans="1:4" ht="21.75" customHeight="1">
      <c r="A10" s="93" t="s">
        <v>432</v>
      </c>
      <c r="B10" s="94" t="s">
        <v>433</v>
      </c>
      <c r="C10" s="95">
        <v>306.72</v>
      </c>
      <c r="D10" s="96"/>
    </row>
    <row r="11" spans="1:4" ht="21.75" customHeight="1">
      <c r="A11" s="93" t="s">
        <v>432</v>
      </c>
      <c r="B11" s="94" t="s">
        <v>434</v>
      </c>
      <c r="C11" s="95">
        <v>37.93</v>
      </c>
      <c r="D11" s="96"/>
    </row>
    <row r="12" spans="1:4" ht="21.75" customHeight="1">
      <c r="A12" s="93" t="s">
        <v>432</v>
      </c>
      <c r="B12" s="94" t="s">
        <v>435</v>
      </c>
      <c r="C12" s="95">
        <v>14</v>
      </c>
      <c r="D12" s="96"/>
    </row>
    <row r="13" spans="1:4" ht="21.75" customHeight="1">
      <c r="A13" s="93" t="s">
        <v>432</v>
      </c>
      <c r="B13" s="94" t="s">
        <v>436</v>
      </c>
      <c r="C13" s="95">
        <v>12</v>
      </c>
      <c r="D13" s="96"/>
    </row>
    <row r="14" spans="1:4" ht="21.75" customHeight="1">
      <c r="A14" s="93" t="s">
        <v>432</v>
      </c>
      <c r="B14" s="94" t="s">
        <v>437</v>
      </c>
      <c r="C14" s="95">
        <v>12</v>
      </c>
      <c r="D14" s="96"/>
    </row>
    <row r="15" spans="1:4" ht="21.75" customHeight="1">
      <c r="A15" s="93" t="s">
        <v>432</v>
      </c>
      <c r="B15" s="94" t="s">
        <v>438</v>
      </c>
      <c r="C15" s="95">
        <v>5</v>
      </c>
      <c r="D15" s="96"/>
    </row>
    <row r="16" spans="1:4" ht="21.75" customHeight="1">
      <c r="A16" s="93" t="s">
        <v>432</v>
      </c>
      <c r="B16" s="94" t="s">
        <v>439</v>
      </c>
      <c r="C16" s="95">
        <v>81</v>
      </c>
      <c r="D16" s="96"/>
    </row>
    <row r="17" spans="1:4" ht="21.75" customHeight="1">
      <c r="A17" s="93" t="s">
        <v>163</v>
      </c>
      <c r="B17" s="94" t="s">
        <v>164</v>
      </c>
      <c r="C17" s="95">
        <v>20</v>
      </c>
      <c r="D17" s="96"/>
    </row>
    <row r="18" spans="1:4" ht="21.75" customHeight="1">
      <c r="A18" s="93" t="s">
        <v>440</v>
      </c>
      <c r="B18" s="94" t="s">
        <v>441</v>
      </c>
      <c r="C18" s="95">
        <v>7.5</v>
      </c>
      <c r="D18" s="96"/>
    </row>
    <row r="19" spans="1:4" ht="21.75" customHeight="1">
      <c r="A19" s="93" t="s">
        <v>440</v>
      </c>
      <c r="B19" s="94" t="s">
        <v>442</v>
      </c>
      <c r="C19" s="95">
        <v>4</v>
      </c>
      <c r="D19" s="96"/>
    </row>
    <row r="20" spans="1:4" ht="21.75" customHeight="1">
      <c r="A20" s="93" t="s">
        <v>440</v>
      </c>
      <c r="B20" s="94" t="s">
        <v>443</v>
      </c>
      <c r="C20" s="95">
        <v>3.5</v>
      </c>
      <c r="D20" s="96"/>
    </row>
    <row r="21" spans="1:4" ht="21.75" customHeight="1">
      <c r="A21" s="93" t="s">
        <v>440</v>
      </c>
      <c r="B21" s="94" t="s">
        <v>444</v>
      </c>
      <c r="C21" s="95">
        <v>2.5</v>
      </c>
      <c r="D21" s="96"/>
    </row>
    <row r="22" spans="1:4" ht="21.75" customHeight="1">
      <c r="A22" s="93" t="s">
        <v>440</v>
      </c>
      <c r="B22" s="94" t="s">
        <v>445</v>
      </c>
      <c r="C22" s="95">
        <v>2.5</v>
      </c>
      <c r="D22" s="96"/>
    </row>
    <row r="23" spans="1:4" ht="21.75" customHeight="1">
      <c r="A23" s="93" t="s">
        <v>165</v>
      </c>
      <c r="B23" s="94" t="s">
        <v>166</v>
      </c>
      <c r="C23" s="95">
        <v>43.5</v>
      </c>
      <c r="D23" s="96"/>
    </row>
    <row r="24" spans="1:4" ht="21.75" customHeight="1">
      <c r="A24" s="93" t="s">
        <v>446</v>
      </c>
      <c r="B24" s="94" t="s">
        <v>447</v>
      </c>
      <c r="C24" s="95">
        <v>10</v>
      </c>
      <c r="D24" s="96"/>
    </row>
    <row r="25" spans="1:4" ht="21.75" customHeight="1">
      <c r="A25" s="93" t="s">
        <v>446</v>
      </c>
      <c r="B25" s="94" t="s">
        <v>448</v>
      </c>
      <c r="C25" s="95">
        <v>15</v>
      </c>
      <c r="D25" s="96"/>
    </row>
    <row r="26" spans="1:4" ht="21.75" customHeight="1">
      <c r="A26" s="93" t="s">
        <v>446</v>
      </c>
      <c r="B26" s="94" t="s">
        <v>449</v>
      </c>
      <c r="C26" s="95">
        <v>16</v>
      </c>
      <c r="D26" s="96"/>
    </row>
    <row r="27" spans="1:4" ht="21.75" customHeight="1">
      <c r="A27" s="93" t="s">
        <v>446</v>
      </c>
      <c r="B27" s="94" t="s">
        <v>450</v>
      </c>
      <c r="C27" s="95">
        <v>2.5</v>
      </c>
      <c r="D27" s="96"/>
    </row>
    <row r="28" spans="1:4" ht="21.75" customHeight="1">
      <c r="A28" s="93" t="s">
        <v>167</v>
      </c>
      <c r="B28" s="94" t="s">
        <v>168</v>
      </c>
      <c r="C28" s="95">
        <v>264.94</v>
      </c>
      <c r="D28" s="96"/>
    </row>
    <row r="29" spans="1:4" ht="21.75" customHeight="1">
      <c r="A29" s="93" t="s">
        <v>451</v>
      </c>
      <c r="B29" s="94" t="s">
        <v>452</v>
      </c>
      <c r="C29" s="95">
        <v>21.74</v>
      </c>
      <c r="D29" s="96"/>
    </row>
    <row r="30" spans="1:4" ht="21.75" customHeight="1">
      <c r="A30" s="93" t="s">
        <v>451</v>
      </c>
      <c r="B30" s="94" t="s">
        <v>453</v>
      </c>
      <c r="C30" s="95">
        <v>243.2</v>
      </c>
      <c r="D30" s="96"/>
    </row>
    <row r="31" spans="1:4" ht="21.75" customHeight="1">
      <c r="A31" s="93" t="s">
        <v>169</v>
      </c>
      <c r="B31" s="94" t="s">
        <v>170</v>
      </c>
      <c r="C31" s="95">
        <v>3.2</v>
      </c>
      <c r="D31" s="96"/>
    </row>
    <row r="32" spans="1:4" ht="21.75" customHeight="1">
      <c r="A32" s="93" t="s">
        <v>454</v>
      </c>
      <c r="B32" s="94" t="s">
        <v>455</v>
      </c>
      <c r="C32" s="95">
        <v>3.2</v>
      </c>
      <c r="D32" s="96"/>
    </row>
    <row r="33" spans="1:4" ht="21.75" customHeight="1">
      <c r="A33" s="93" t="s">
        <v>171</v>
      </c>
      <c r="B33" s="94" t="s">
        <v>172</v>
      </c>
      <c r="C33" s="95">
        <v>12</v>
      </c>
      <c r="D33" s="96"/>
    </row>
    <row r="34" spans="1:4" ht="21.75" customHeight="1">
      <c r="A34" s="93" t="s">
        <v>456</v>
      </c>
      <c r="B34" s="94" t="s">
        <v>457</v>
      </c>
      <c r="C34" s="95">
        <v>12</v>
      </c>
      <c r="D34" s="96"/>
    </row>
    <row r="35" spans="1:4" ht="21.75" customHeight="1">
      <c r="A35" s="93" t="s">
        <v>173</v>
      </c>
      <c r="B35" s="94" t="s">
        <v>174</v>
      </c>
      <c r="C35" s="95">
        <v>9.2</v>
      </c>
      <c r="D35" s="96"/>
    </row>
    <row r="36" spans="1:4" ht="21.75" customHeight="1">
      <c r="A36" s="93" t="s">
        <v>458</v>
      </c>
      <c r="B36" s="94" t="s">
        <v>459</v>
      </c>
      <c r="C36" s="95">
        <v>9.2</v>
      </c>
      <c r="D36" s="96"/>
    </row>
    <row r="37" spans="1:4" ht="21.75" customHeight="1">
      <c r="A37" s="93" t="s">
        <v>175</v>
      </c>
      <c r="B37" s="94" t="s">
        <v>176</v>
      </c>
      <c r="C37" s="95">
        <v>12</v>
      </c>
      <c r="D37" s="96"/>
    </row>
    <row r="38" spans="1:4" ht="21.75" customHeight="1">
      <c r="A38" s="93" t="s">
        <v>460</v>
      </c>
      <c r="B38" s="94" t="s">
        <v>461</v>
      </c>
      <c r="C38" s="95">
        <v>12</v>
      </c>
      <c r="D38" s="96"/>
    </row>
    <row r="39" spans="1:4" ht="21.75" customHeight="1">
      <c r="A39" s="93" t="s">
        <v>177</v>
      </c>
      <c r="B39" s="94" t="s">
        <v>178</v>
      </c>
      <c r="C39" s="95">
        <v>4.28</v>
      </c>
      <c r="D39" s="96"/>
    </row>
    <row r="40" spans="1:4" ht="21.75" customHeight="1">
      <c r="A40" s="93" t="s">
        <v>462</v>
      </c>
      <c r="B40" s="94" t="s">
        <v>463</v>
      </c>
      <c r="C40" s="95">
        <v>4.28</v>
      </c>
      <c r="D40" s="96"/>
    </row>
    <row r="41" spans="1:4" ht="21.75" customHeight="1">
      <c r="A41" s="93" t="s">
        <v>179</v>
      </c>
      <c r="B41" s="94" t="s">
        <v>180</v>
      </c>
      <c r="C41" s="95">
        <v>29.91</v>
      </c>
      <c r="D41" s="96"/>
    </row>
    <row r="42" spans="1:4" ht="21.75" customHeight="1">
      <c r="A42" s="93" t="s">
        <v>464</v>
      </c>
      <c r="B42" s="94" t="s">
        <v>463</v>
      </c>
      <c r="C42" s="95">
        <v>16.26</v>
      </c>
      <c r="D42" s="96"/>
    </row>
    <row r="43" spans="1:4" ht="21.75" customHeight="1">
      <c r="A43" s="93" t="s">
        <v>464</v>
      </c>
      <c r="B43" s="94" t="s">
        <v>452</v>
      </c>
      <c r="C43" s="95">
        <v>13.65</v>
      </c>
      <c r="D43" s="96"/>
    </row>
    <row r="44" spans="1:4" ht="21.75" customHeight="1">
      <c r="A44" s="93" t="s">
        <v>181</v>
      </c>
      <c r="B44" s="94" t="s">
        <v>182</v>
      </c>
      <c r="C44" s="95">
        <v>63.1</v>
      </c>
      <c r="D44" s="96"/>
    </row>
    <row r="45" spans="1:4" ht="21.75" customHeight="1">
      <c r="A45" s="93" t="s">
        <v>465</v>
      </c>
      <c r="B45" s="94" t="s">
        <v>463</v>
      </c>
      <c r="C45" s="95">
        <v>37.2</v>
      </c>
      <c r="D45" s="96"/>
    </row>
    <row r="46" spans="1:4" ht="21.75" customHeight="1">
      <c r="A46" s="93" t="s">
        <v>465</v>
      </c>
      <c r="B46" s="94" t="s">
        <v>466</v>
      </c>
      <c r="C46" s="95">
        <v>3.7</v>
      </c>
      <c r="D46" s="96"/>
    </row>
    <row r="47" spans="1:4" ht="21.75" customHeight="1">
      <c r="A47" s="93" t="s">
        <v>465</v>
      </c>
      <c r="B47" s="94" t="s">
        <v>452</v>
      </c>
      <c r="C47" s="95">
        <v>22.2</v>
      </c>
      <c r="D47" s="96"/>
    </row>
    <row r="48" spans="1:4" ht="21.75" customHeight="1">
      <c r="A48" s="93" t="s">
        <v>183</v>
      </c>
      <c r="B48" s="94" t="s">
        <v>184</v>
      </c>
      <c r="C48" s="95">
        <v>32.3</v>
      </c>
      <c r="D48" s="96"/>
    </row>
    <row r="49" spans="1:4" ht="21.75" customHeight="1">
      <c r="A49" s="93" t="s">
        <v>467</v>
      </c>
      <c r="B49" s="94" t="s">
        <v>463</v>
      </c>
      <c r="C49" s="95">
        <v>19.82</v>
      </c>
      <c r="D49" s="96"/>
    </row>
    <row r="50" spans="1:4" ht="21.75" customHeight="1">
      <c r="A50" s="93" t="s">
        <v>467</v>
      </c>
      <c r="B50" s="94" t="s">
        <v>466</v>
      </c>
      <c r="C50" s="95">
        <v>1.9</v>
      </c>
      <c r="D50" s="96"/>
    </row>
    <row r="51" spans="1:4" ht="21.75" customHeight="1">
      <c r="A51" s="93" t="s">
        <v>467</v>
      </c>
      <c r="B51" s="94" t="s">
        <v>452</v>
      </c>
      <c r="C51" s="95">
        <v>10.58</v>
      </c>
      <c r="D51" s="96"/>
    </row>
    <row r="52" spans="1:4" ht="21.75" customHeight="1">
      <c r="A52" s="93" t="s">
        <v>185</v>
      </c>
      <c r="B52" s="94" t="s">
        <v>186</v>
      </c>
      <c r="C52" s="95">
        <v>50.98</v>
      </c>
      <c r="D52" s="96"/>
    </row>
    <row r="53" spans="1:4" ht="21.75" customHeight="1">
      <c r="A53" s="93" t="s">
        <v>468</v>
      </c>
      <c r="B53" s="94" t="s">
        <v>463</v>
      </c>
      <c r="C53" s="95">
        <v>22.02</v>
      </c>
      <c r="D53" s="96"/>
    </row>
    <row r="54" spans="1:4" ht="21.75" customHeight="1">
      <c r="A54" s="93" t="s">
        <v>468</v>
      </c>
      <c r="B54" s="94" t="s">
        <v>466</v>
      </c>
      <c r="C54" s="95">
        <v>17</v>
      </c>
      <c r="D54" s="96"/>
    </row>
    <row r="55" spans="1:4" ht="21.75" customHeight="1">
      <c r="A55" s="93" t="s">
        <v>468</v>
      </c>
      <c r="B55" s="94" t="s">
        <v>452</v>
      </c>
      <c r="C55" s="95">
        <v>11.96</v>
      </c>
      <c r="D55" s="96"/>
    </row>
    <row r="56" spans="1:4" ht="21.75" customHeight="1">
      <c r="A56" s="93" t="s">
        <v>187</v>
      </c>
      <c r="B56" s="94" t="s">
        <v>188</v>
      </c>
      <c r="C56" s="95">
        <v>34.68</v>
      </c>
      <c r="D56" s="96"/>
    </row>
    <row r="57" spans="1:4" ht="21.75" customHeight="1">
      <c r="A57" s="93" t="s">
        <v>469</v>
      </c>
      <c r="B57" s="94" t="s">
        <v>463</v>
      </c>
      <c r="C57" s="95">
        <v>17.88</v>
      </c>
      <c r="D57" s="96"/>
    </row>
    <row r="58" spans="1:4" ht="21.75" customHeight="1">
      <c r="A58" s="93" t="s">
        <v>469</v>
      </c>
      <c r="B58" s="94" t="s">
        <v>466</v>
      </c>
      <c r="C58" s="95">
        <v>9.1</v>
      </c>
      <c r="D58" s="96"/>
    </row>
    <row r="59" spans="1:4" ht="21.75" customHeight="1">
      <c r="A59" s="93" t="s">
        <v>469</v>
      </c>
      <c r="B59" s="94" t="s">
        <v>452</v>
      </c>
      <c r="C59" s="95">
        <v>7.7</v>
      </c>
      <c r="D59" s="96"/>
    </row>
    <row r="60" spans="1:4" ht="21.75" customHeight="1">
      <c r="A60" s="93" t="s">
        <v>189</v>
      </c>
      <c r="B60" s="94" t="s">
        <v>190</v>
      </c>
      <c r="C60" s="95">
        <v>36.17</v>
      </c>
      <c r="D60" s="96"/>
    </row>
    <row r="61" spans="1:4" ht="21.75" customHeight="1">
      <c r="A61" s="93" t="s">
        <v>470</v>
      </c>
      <c r="B61" s="94" t="s">
        <v>463</v>
      </c>
      <c r="C61" s="95">
        <v>14.02</v>
      </c>
      <c r="D61" s="96"/>
    </row>
    <row r="62" spans="1:4" ht="21.75" customHeight="1">
      <c r="A62" s="93" t="s">
        <v>470</v>
      </c>
      <c r="B62" s="94" t="s">
        <v>466</v>
      </c>
      <c r="C62" s="95">
        <v>7.15</v>
      </c>
      <c r="D62" s="96"/>
    </row>
    <row r="63" spans="1:4" ht="21.75" customHeight="1">
      <c r="A63" s="93" t="s">
        <v>470</v>
      </c>
      <c r="B63" s="94" t="s">
        <v>452</v>
      </c>
      <c r="C63" s="95">
        <v>15</v>
      </c>
      <c r="D63" s="96"/>
    </row>
    <row r="64" spans="1:4" ht="21.75" customHeight="1">
      <c r="A64" s="93" t="s">
        <v>191</v>
      </c>
      <c r="B64" s="94" t="s">
        <v>192</v>
      </c>
      <c r="C64" s="95">
        <v>13.04</v>
      </c>
      <c r="D64" s="96"/>
    </row>
    <row r="65" spans="1:4" ht="21.75" customHeight="1">
      <c r="A65" s="93" t="s">
        <v>471</v>
      </c>
      <c r="B65" s="94" t="s">
        <v>463</v>
      </c>
      <c r="C65" s="95">
        <v>5.84</v>
      </c>
      <c r="D65" s="96"/>
    </row>
    <row r="66" spans="1:4" ht="21.75" customHeight="1">
      <c r="A66" s="93" t="s">
        <v>471</v>
      </c>
      <c r="B66" s="94" t="s">
        <v>466</v>
      </c>
      <c r="C66" s="95">
        <v>1.5</v>
      </c>
      <c r="D66" s="96"/>
    </row>
    <row r="67" spans="1:4" ht="21.75" customHeight="1">
      <c r="A67" s="93" t="s">
        <v>471</v>
      </c>
      <c r="B67" s="94" t="s">
        <v>452</v>
      </c>
      <c r="C67" s="95">
        <v>5.7</v>
      </c>
      <c r="D67" s="96"/>
    </row>
    <row r="68" spans="1:4" ht="21.75" customHeight="1">
      <c r="A68" s="93" t="s">
        <v>193</v>
      </c>
      <c r="B68" s="94" t="s">
        <v>194</v>
      </c>
      <c r="C68" s="95">
        <v>40.05</v>
      </c>
      <c r="D68" s="96"/>
    </row>
    <row r="69" spans="1:4" ht="21.75" customHeight="1">
      <c r="A69" s="93" t="s">
        <v>472</v>
      </c>
      <c r="B69" s="94" t="s">
        <v>463</v>
      </c>
      <c r="C69" s="95">
        <v>23.42</v>
      </c>
      <c r="D69" s="96"/>
    </row>
    <row r="70" spans="1:4" ht="21.75" customHeight="1">
      <c r="A70" s="93" t="s">
        <v>472</v>
      </c>
      <c r="B70" s="94" t="s">
        <v>466</v>
      </c>
      <c r="C70" s="95">
        <v>16.63</v>
      </c>
      <c r="D70" s="96"/>
    </row>
    <row r="71" spans="1:4" ht="21.75" customHeight="1">
      <c r="A71" s="93" t="s">
        <v>195</v>
      </c>
      <c r="B71" s="94" t="s">
        <v>196</v>
      </c>
      <c r="C71" s="95">
        <v>37.05</v>
      </c>
      <c r="D71" s="96"/>
    </row>
    <row r="72" spans="1:4" ht="21.75" customHeight="1">
      <c r="A72" s="93" t="s">
        <v>473</v>
      </c>
      <c r="B72" s="94" t="s">
        <v>463</v>
      </c>
      <c r="C72" s="95">
        <v>15.5</v>
      </c>
      <c r="D72" s="96"/>
    </row>
    <row r="73" spans="1:4" ht="21.75" customHeight="1">
      <c r="A73" s="93" t="s">
        <v>473</v>
      </c>
      <c r="B73" s="94" t="s">
        <v>466</v>
      </c>
      <c r="C73" s="95">
        <v>21.55</v>
      </c>
      <c r="D73" s="96"/>
    </row>
    <row r="74" spans="1:4" ht="21.75" customHeight="1">
      <c r="A74" s="93" t="s">
        <v>197</v>
      </c>
      <c r="B74" s="94" t="s">
        <v>198</v>
      </c>
      <c r="C74" s="95">
        <v>8.37</v>
      </c>
      <c r="D74" s="96"/>
    </row>
    <row r="75" spans="1:4" ht="21.75" customHeight="1">
      <c r="A75" s="93" t="s">
        <v>474</v>
      </c>
      <c r="B75" s="94" t="s">
        <v>463</v>
      </c>
      <c r="C75" s="95">
        <v>3.46</v>
      </c>
      <c r="D75" s="96"/>
    </row>
    <row r="76" spans="1:4" ht="21.75" customHeight="1">
      <c r="A76" s="93" t="s">
        <v>474</v>
      </c>
      <c r="B76" s="94" t="s">
        <v>466</v>
      </c>
      <c r="C76" s="95">
        <v>3.97</v>
      </c>
      <c r="D76" s="96"/>
    </row>
    <row r="77" spans="1:4" ht="21.75" customHeight="1">
      <c r="A77" s="93" t="s">
        <v>474</v>
      </c>
      <c r="B77" s="94" t="s">
        <v>452</v>
      </c>
      <c r="C77" s="95">
        <v>0.94</v>
      </c>
      <c r="D77" s="96"/>
    </row>
    <row r="78" spans="1:4" ht="21.75" customHeight="1">
      <c r="A78" s="93" t="s">
        <v>199</v>
      </c>
      <c r="B78" s="94" t="s">
        <v>200</v>
      </c>
      <c r="C78" s="95">
        <v>16.38</v>
      </c>
      <c r="D78" s="96"/>
    </row>
    <row r="79" spans="1:4" ht="21.75" customHeight="1">
      <c r="A79" s="93" t="s">
        <v>475</v>
      </c>
      <c r="B79" s="94" t="s">
        <v>463</v>
      </c>
      <c r="C79" s="95">
        <v>7.82</v>
      </c>
      <c r="D79" s="96"/>
    </row>
    <row r="80" spans="1:4" ht="21.75" customHeight="1">
      <c r="A80" s="93" t="s">
        <v>475</v>
      </c>
      <c r="B80" s="94" t="s">
        <v>466</v>
      </c>
      <c r="C80" s="95">
        <v>8.56</v>
      </c>
      <c r="D80" s="96"/>
    </row>
    <row r="81" spans="1:4" ht="21.75" customHeight="1">
      <c r="A81" s="93" t="s">
        <v>201</v>
      </c>
      <c r="B81" s="94" t="s">
        <v>202</v>
      </c>
      <c r="C81" s="95">
        <v>23.59</v>
      </c>
      <c r="D81" s="96"/>
    </row>
    <row r="82" spans="1:4" ht="21.75" customHeight="1">
      <c r="A82" s="93" t="s">
        <v>476</v>
      </c>
      <c r="B82" s="94" t="s">
        <v>463</v>
      </c>
      <c r="C82" s="95">
        <v>8.22</v>
      </c>
      <c r="D82" s="96"/>
    </row>
    <row r="83" spans="1:4" ht="21.75" customHeight="1">
      <c r="A83" s="93" t="s">
        <v>476</v>
      </c>
      <c r="B83" s="94" t="s">
        <v>466</v>
      </c>
      <c r="C83" s="95">
        <v>15.37</v>
      </c>
      <c r="D83" s="96"/>
    </row>
    <row r="84" spans="1:4" ht="21.75" customHeight="1">
      <c r="A84" s="93" t="s">
        <v>203</v>
      </c>
      <c r="B84" s="94" t="s">
        <v>204</v>
      </c>
      <c r="C84" s="95">
        <v>27.86</v>
      </c>
      <c r="D84" s="96"/>
    </row>
    <row r="85" spans="1:4" ht="21.75" customHeight="1">
      <c r="A85" s="93" t="s">
        <v>477</v>
      </c>
      <c r="B85" s="94" t="s">
        <v>463</v>
      </c>
      <c r="C85" s="95">
        <v>8.74</v>
      </c>
      <c r="D85" s="96"/>
    </row>
    <row r="86" spans="1:4" ht="21.75" customHeight="1">
      <c r="A86" s="93" t="s">
        <v>477</v>
      </c>
      <c r="B86" s="94" t="s">
        <v>466</v>
      </c>
      <c r="C86" s="95">
        <v>19.12</v>
      </c>
      <c r="D86" s="96"/>
    </row>
    <row r="87" spans="1:4" ht="21.75" customHeight="1">
      <c r="A87" s="93" t="s">
        <v>205</v>
      </c>
      <c r="B87" s="94" t="s">
        <v>206</v>
      </c>
      <c r="C87" s="95">
        <v>24.61</v>
      </c>
      <c r="D87" s="96"/>
    </row>
    <row r="88" spans="1:4" ht="21.75" customHeight="1">
      <c r="A88" s="93" t="s">
        <v>478</v>
      </c>
      <c r="B88" s="94" t="s">
        <v>463</v>
      </c>
      <c r="C88" s="95">
        <v>8.68</v>
      </c>
      <c r="D88" s="96"/>
    </row>
    <row r="89" spans="1:4" ht="21.75" customHeight="1">
      <c r="A89" s="93" t="s">
        <v>478</v>
      </c>
      <c r="B89" s="94" t="s">
        <v>466</v>
      </c>
      <c r="C89" s="95">
        <v>15.93</v>
      </c>
      <c r="D89" s="96"/>
    </row>
    <row r="90" spans="1:4" ht="21.75" customHeight="1">
      <c r="A90" s="93" t="s">
        <v>207</v>
      </c>
      <c r="B90" s="94" t="s">
        <v>208</v>
      </c>
      <c r="C90" s="95">
        <v>27.18</v>
      </c>
      <c r="D90" s="96"/>
    </row>
    <row r="91" spans="1:4" ht="21.75" customHeight="1">
      <c r="A91" s="93" t="s">
        <v>479</v>
      </c>
      <c r="B91" s="94" t="s">
        <v>463</v>
      </c>
      <c r="C91" s="95">
        <v>6.8</v>
      </c>
      <c r="D91" s="96"/>
    </row>
    <row r="92" spans="1:4" ht="21.75" customHeight="1">
      <c r="A92" s="93" t="s">
        <v>479</v>
      </c>
      <c r="B92" s="94" t="s">
        <v>466</v>
      </c>
      <c r="C92" s="95">
        <v>20.38</v>
      </c>
      <c r="D92" s="96"/>
    </row>
    <row r="93" spans="1:4" ht="21.75" customHeight="1">
      <c r="A93" s="93" t="s">
        <v>209</v>
      </c>
      <c r="B93" s="94" t="s">
        <v>210</v>
      </c>
      <c r="C93" s="95">
        <v>15.05</v>
      </c>
      <c r="D93" s="96"/>
    </row>
    <row r="94" spans="1:4" ht="21.75" customHeight="1">
      <c r="A94" s="93" t="s">
        <v>480</v>
      </c>
      <c r="B94" s="94" t="s">
        <v>463</v>
      </c>
      <c r="C94" s="95">
        <v>10.28</v>
      </c>
      <c r="D94" s="96"/>
    </row>
    <row r="95" spans="1:4" ht="21.75" customHeight="1">
      <c r="A95" s="93" t="s">
        <v>480</v>
      </c>
      <c r="B95" s="94" t="s">
        <v>466</v>
      </c>
      <c r="C95" s="95">
        <v>4.77</v>
      </c>
      <c r="D95" s="96"/>
    </row>
    <row r="96" spans="1:4" ht="21.75" customHeight="1">
      <c r="A96" s="93" t="s">
        <v>211</v>
      </c>
      <c r="B96" s="94" t="s">
        <v>212</v>
      </c>
      <c r="C96" s="95">
        <v>30.69</v>
      </c>
      <c r="D96" s="96"/>
    </row>
    <row r="97" spans="1:4" ht="21.75" customHeight="1">
      <c r="A97" s="93" t="s">
        <v>481</v>
      </c>
      <c r="B97" s="94" t="s">
        <v>463</v>
      </c>
      <c r="C97" s="95">
        <v>12.52</v>
      </c>
      <c r="D97" s="96"/>
    </row>
    <row r="98" spans="1:4" ht="21.75" customHeight="1">
      <c r="A98" s="93" t="s">
        <v>481</v>
      </c>
      <c r="B98" s="94" t="s">
        <v>466</v>
      </c>
      <c r="C98" s="95">
        <v>12.74</v>
      </c>
      <c r="D98" s="96"/>
    </row>
    <row r="99" spans="1:4" ht="21.75" customHeight="1">
      <c r="A99" s="93" t="s">
        <v>481</v>
      </c>
      <c r="B99" s="94" t="s">
        <v>452</v>
      </c>
      <c r="C99" s="95">
        <v>5.43</v>
      </c>
      <c r="D99" s="96"/>
    </row>
    <row r="100" spans="1:4" ht="21.75" customHeight="1">
      <c r="A100" s="93" t="s">
        <v>213</v>
      </c>
      <c r="B100" s="94" t="s">
        <v>214</v>
      </c>
      <c r="C100" s="95">
        <v>27.97</v>
      </c>
      <c r="D100" s="96"/>
    </row>
    <row r="101" spans="1:4" ht="21.75" customHeight="1">
      <c r="A101" s="93" t="s">
        <v>482</v>
      </c>
      <c r="B101" s="94" t="s">
        <v>463</v>
      </c>
      <c r="C101" s="95">
        <v>13.24</v>
      </c>
      <c r="D101" s="96"/>
    </row>
    <row r="102" spans="1:4" ht="21.75" customHeight="1">
      <c r="A102" s="93" t="s">
        <v>482</v>
      </c>
      <c r="B102" s="94" t="s">
        <v>466</v>
      </c>
      <c r="C102" s="95">
        <v>10.63</v>
      </c>
      <c r="D102" s="96"/>
    </row>
    <row r="103" spans="1:4" ht="21.75" customHeight="1">
      <c r="A103" s="93" t="s">
        <v>482</v>
      </c>
      <c r="B103" s="94" t="s">
        <v>452</v>
      </c>
      <c r="C103" s="95">
        <v>4.1</v>
      </c>
      <c r="D103" s="96"/>
    </row>
    <row r="104" spans="1:4" ht="21.75" customHeight="1">
      <c r="A104" s="93" t="s">
        <v>215</v>
      </c>
      <c r="B104" s="94" t="s">
        <v>216</v>
      </c>
      <c r="C104" s="95">
        <v>99.02</v>
      </c>
      <c r="D104" s="96"/>
    </row>
    <row r="105" spans="1:4" ht="21.75" customHeight="1">
      <c r="A105" s="93" t="s">
        <v>483</v>
      </c>
      <c r="B105" s="94" t="s">
        <v>453</v>
      </c>
      <c r="C105" s="95">
        <v>85</v>
      </c>
      <c r="D105" s="96"/>
    </row>
    <row r="106" spans="1:4" ht="21.75" customHeight="1">
      <c r="A106" s="93" t="s">
        <v>483</v>
      </c>
      <c r="B106" s="94" t="s">
        <v>484</v>
      </c>
      <c r="C106" s="95">
        <v>14.02</v>
      </c>
      <c r="D106" s="96"/>
    </row>
    <row r="107" spans="1:4" ht="21.75" customHeight="1">
      <c r="A107" s="93" t="s">
        <v>217</v>
      </c>
      <c r="B107" s="94" t="s">
        <v>218</v>
      </c>
      <c r="C107" s="95">
        <v>232</v>
      </c>
      <c r="D107" s="96"/>
    </row>
    <row r="108" spans="1:4" ht="21.75" customHeight="1">
      <c r="A108" s="93" t="s">
        <v>485</v>
      </c>
      <c r="B108" s="94" t="s">
        <v>486</v>
      </c>
      <c r="C108" s="95">
        <v>10</v>
      </c>
      <c r="D108" s="96"/>
    </row>
    <row r="109" spans="1:4" ht="21.75" customHeight="1">
      <c r="A109" s="93" t="s">
        <v>485</v>
      </c>
      <c r="B109" s="94" t="s">
        <v>487</v>
      </c>
      <c r="C109" s="95">
        <v>8</v>
      </c>
      <c r="D109" s="96"/>
    </row>
    <row r="110" spans="1:4" ht="21.75" customHeight="1">
      <c r="A110" s="93" t="s">
        <v>485</v>
      </c>
      <c r="B110" s="94" t="s">
        <v>488</v>
      </c>
      <c r="C110" s="95">
        <v>150</v>
      </c>
      <c r="D110" s="96"/>
    </row>
    <row r="111" spans="1:4" ht="21.75" customHeight="1">
      <c r="A111" s="93" t="s">
        <v>485</v>
      </c>
      <c r="B111" s="94" t="s">
        <v>489</v>
      </c>
      <c r="C111" s="95">
        <v>64</v>
      </c>
      <c r="D111" s="96"/>
    </row>
  </sheetData>
  <sheetProtection selectLockedCells="1" selectUnlockedCells="1"/>
  <mergeCells count="5">
    <mergeCell ref="A2:D2"/>
    <mergeCell ref="A4:A6"/>
    <mergeCell ref="B4:B6"/>
    <mergeCell ref="C4:C6"/>
    <mergeCell ref="D4:D6"/>
  </mergeCells>
  <printOptions horizontalCentered="1"/>
  <pageMargins left="0.31527777777777777" right="0.5902777777777778" top="0.9840277777777777" bottom="0.9840277777777777" header="0.5118055555555555" footer="0.5118055555555555"/>
  <pageSetup horizontalDpi="300" verticalDpi="3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7:14" ht="12.75" customHeight="1">
      <c r="G3" s="79"/>
      <c r="H3" s="79"/>
      <c r="I3" s="79"/>
      <c r="J3" s="79"/>
      <c r="K3" s="79"/>
      <c r="L3" s="79"/>
      <c r="M3" s="79"/>
      <c r="N3" s="84" t="s">
        <v>47</v>
      </c>
    </row>
    <row r="4" spans="1:14" ht="20.25" customHeight="1">
      <c r="A4" s="80" t="s">
        <v>490</v>
      </c>
      <c r="B4" s="80" t="s">
        <v>491</v>
      </c>
      <c r="C4" s="80" t="s">
        <v>492</v>
      </c>
      <c r="D4" s="81" t="s">
        <v>493</v>
      </c>
      <c r="E4" s="81"/>
      <c r="F4" s="81"/>
      <c r="G4" s="80" t="s">
        <v>494</v>
      </c>
      <c r="H4" s="80" t="s">
        <v>495</v>
      </c>
      <c r="I4" s="80" t="s">
        <v>496</v>
      </c>
      <c r="J4" s="80" t="s">
        <v>497</v>
      </c>
      <c r="K4" s="80" t="s">
        <v>498</v>
      </c>
      <c r="L4" s="80" t="s">
        <v>499</v>
      </c>
      <c r="M4" s="85" t="s">
        <v>500</v>
      </c>
      <c r="N4" s="80" t="s">
        <v>501</v>
      </c>
    </row>
    <row r="5" spans="1:14" ht="30.75" customHeight="1">
      <c r="A5" s="80"/>
      <c r="B5" s="80"/>
      <c r="C5" s="80"/>
      <c r="D5" s="80" t="s">
        <v>147</v>
      </c>
      <c r="E5" s="82" t="s">
        <v>502</v>
      </c>
      <c r="F5" s="80" t="s">
        <v>503</v>
      </c>
      <c r="G5" s="80"/>
      <c r="H5" s="80"/>
      <c r="I5" s="80"/>
      <c r="J5" s="80"/>
      <c r="K5" s="80"/>
      <c r="L5" s="80"/>
      <c r="M5" s="85"/>
      <c r="N5" s="80"/>
    </row>
    <row r="6" spans="1:14" ht="20.25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</row>
    <row r="7" spans="1:14" ht="20.25" customHeight="1">
      <c r="A7" s="64"/>
      <c r="B7" s="64"/>
      <c r="C7" s="64"/>
      <c r="D7" s="76"/>
      <c r="E7" s="76"/>
      <c r="F7" s="83"/>
      <c r="G7" s="64"/>
      <c r="H7" s="64"/>
      <c r="I7" s="64"/>
      <c r="J7" s="64"/>
      <c r="K7" s="64"/>
      <c r="L7" s="64"/>
      <c r="M7" s="64"/>
      <c r="N7" s="86"/>
    </row>
  </sheetData>
  <sheetProtection selectLockedCells="1" selectUnlockedCells="1"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4" spans="1:10" ht="21.75" customHeight="1">
      <c r="A4" s="68" t="s">
        <v>233</v>
      </c>
      <c r="B4" s="68"/>
      <c r="C4" s="68"/>
      <c r="D4" s="69" t="s">
        <v>138</v>
      </c>
      <c r="E4" s="69" t="s">
        <v>139</v>
      </c>
      <c r="F4" s="69" t="s">
        <v>504</v>
      </c>
      <c r="G4" s="69" t="s">
        <v>505</v>
      </c>
      <c r="H4" s="69" t="s">
        <v>506</v>
      </c>
      <c r="I4" s="69" t="s">
        <v>507</v>
      </c>
      <c r="J4" s="57" t="s">
        <v>508</v>
      </c>
    </row>
    <row r="5" spans="1:10" ht="27" customHeight="1">
      <c r="A5" s="70" t="s">
        <v>509</v>
      </c>
      <c r="B5" s="70" t="s">
        <v>510</v>
      </c>
      <c r="C5" s="68" t="s">
        <v>511</v>
      </c>
      <c r="D5" s="69"/>
      <c r="E5" s="69"/>
      <c r="F5" s="69"/>
      <c r="G5" s="69"/>
      <c r="H5" s="69"/>
      <c r="I5" s="69"/>
      <c r="J5" s="57"/>
    </row>
    <row r="6" spans="1:10" ht="13.5" customHeight="1">
      <c r="A6" s="61" t="s">
        <v>159</v>
      </c>
      <c r="B6" s="61" t="s">
        <v>159</v>
      </c>
      <c r="C6" s="61" t="s">
        <v>159</v>
      </c>
      <c r="D6" s="71" t="s">
        <v>159</v>
      </c>
      <c r="E6" s="71" t="s">
        <v>159</v>
      </c>
      <c r="F6" s="71" t="s">
        <v>159</v>
      </c>
      <c r="G6" s="71" t="s">
        <v>159</v>
      </c>
      <c r="H6" s="71">
        <v>2</v>
      </c>
      <c r="I6" s="71">
        <v>3</v>
      </c>
      <c r="J6" s="71" t="s">
        <v>159</v>
      </c>
    </row>
    <row r="7" spans="1:10" ht="13.5" customHeight="1">
      <c r="A7" s="72"/>
      <c r="B7" s="72"/>
      <c r="C7" s="72"/>
      <c r="D7" s="72"/>
      <c r="E7" s="72"/>
      <c r="F7" s="73"/>
      <c r="G7" s="74" t="s">
        <v>160</v>
      </c>
      <c r="H7" s="75">
        <v>847</v>
      </c>
      <c r="I7" s="76">
        <v>522.02</v>
      </c>
      <c r="J7" s="77">
        <v>0</v>
      </c>
    </row>
    <row r="8" spans="1:10" ht="13.5" customHeight="1">
      <c r="A8" s="72" t="s">
        <v>240</v>
      </c>
      <c r="B8" s="72" t="s">
        <v>512</v>
      </c>
      <c r="C8" s="72" t="s">
        <v>512</v>
      </c>
      <c r="D8" s="72" t="s">
        <v>161</v>
      </c>
      <c r="E8" s="72" t="s">
        <v>162</v>
      </c>
      <c r="F8" s="73" t="s">
        <v>513</v>
      </c>
      <c r="G8" s="74" t="s">
        <v>514</v>
      </c>
      <c r="H8" s="75">
        <v>1</v>
      </c>
      <c r="I8" s="76">
        <v>2</v>
      </c>
      <c r="J8" s="77">
        <v>0</v>
      </c>
    </row>
    <row r="9" spans="1:10" ht="13.5" customHeight="1">
      <c r="A9" s="72" t="s">
        <v>240</v>
      </c>
      <c r="B9" s="72" t="s">
        <v>512</v>
      </c>
      <c r="C9" s="72" t="s">
        <v>515</v>
      </c>
      <c r="D9" s="72" t="s">
        <v>163</v>
      </c>
      <c r="E9" s="72" t="s">
        <v>164</v>
      </c>
      <c r="F9" s="73" t="s">
        <v>513</v>
      </c>
      <c r="G9" s="74" t="s">
        <v>516</v>
      </c>
      <c r="H9" s="75">
        <v>9</v>
      </c>
      <c r="I9" s="76">
        <v>0.7</v>
      </c>
      <c r="J9" s="77">
        <v>0</v>
      </c>
    </row>
    <row r="10" spans="1:10" ht="13.5" customHeight="1">
      <c r="A10" s="72" t="s">
        <v>240</v>
      </c>
      <c r="B10" s="72" t="s">
        <v>512</v>
      </c>
      <c r="C10" s="72" t="s">
        <v>515</v>
      </c>
      <c r="D10" s="72" t="s">
        <v>163</v>
      </c>
      <c r="E10" s="72" t="s">
        <v>164</v>
      </c>
      <c r="F10" s="73" t="s">
        <v>513</v>
      </c>
      <c r="G10" s="74" t="s">
        <v>517</v>
      </c>
      <c r="H10" s="75">
        <v>7</v>
      </c>
      <c r="I10" s="76">
        <v>2.8</v>
      </c>
      <c r="J10" s="77">
        <v>0</v>
      </c>
    </row>
    <row r="11" spans="1:10" ht="13.5" customHeight="1">
      <c r="A11" s="72" t="s">
        <v>240</v>
      </c>
      <c r="B11" s="72" t="s">
        <v>518</v>
      </c>
      <c r="C11" s="72" t="s">
        <v>512</v>
      </c>
      <c r="D11" s="72" t="s">
        <v>167</v>
      </c>
      <c r="E11" s="72" t="s">
        <v>168</v>
      </c>
      <c r="F11" s="73" t="s">
        <v>513</v>
      </c>
      <c r="G11" s="74" t="s">
        <v>519</v>
      </c>
      <c r="H11" s="75">
        <v>2</v>
      </c>
      <c r="I11" s="76">
        <v>15</v>
      </c>
      <c r="J11" s="77">
        <v>0</v>
      </c>
    </row>
    <row r="12" spans="1:10" ht="13.5" customHeight="1">
      <c r="A12" s="72" t="s">
        <v>240</v>
      </c>
      <c r="B12" s="72" t="s">
        <v>518</v>
      </c>
      <c r="C12" s="72" t="s">
        <v>512</v>
      </c>
      <c r="D12" s="72" t="s">
        <v>167</v>
      </c>
      <c r="E12" s="72" t="s">
        <v>168</v>
      </c>
      <c r="F12" s="73" t="s">
        <v>513</v>
      </c>
      <c r="G12" s="74" t="s">
        <v>520</v>
      </c>
      <c r="H12" s="75">
        <v>2</v>
      </c>
      <c r="I12" s="76">
        <v>25</v>
      </c>
      <c r="J12" s="77">
        <v>0</v>
      </c>
    </row>
    <row r="13" spans="1:10" ht="13.5" customHeight="1">
      <c r="A13" s="72" t="s">
        <v>240</v>
      </c>
      <c r="B13" s="72" t="s">
        <v>518</v>
      </c>
      <c r="C13" s="72" t="s">
        <v>512</v>
      </c>
      <c r="D13" s="72" t="s">
        <v>167</v>
      </c>
      <c r="E13" s="72" t="s">
        <v>168</v>
      </c>
      <c r="F13" s="73" t="s">
        <v>513</v>
      </c>
      <c r="G13" s="74" t="s">
        <v>521</v>
      </c>
      <c r="H13" s="75">
        <v>2</v>
      </c>
      <c r="I13" s="76">
        <v>3.6</v>
      </c>
      <c r="J13" s="77">
        <v>0</v>
      </c>
    </row>
    <row r="14" spans="1:10" ht="13.5" customHeight="1">
      <c r="A14" s="72" t="s">
        <v>240</v>
      </c>
      <c r="B14" s="72" t="s">
        <v>518</v>
      </c>
      <c r="C14" s="72" t="s">
        <v>512</v>
      </c>
      <c r="D14" s="72" t="s">
        <v>167</v>
      </c>
      <c r="E14" s="72" t="s">
        <v>168</v>
      </c>
      <c r="F14" s="73" t="s">
        <v>513</v>
      </c>
      <c r="G14" s="74" t="s">
        <v>522</v>
      </c>
      <c r="H14" s="75">
        <v>1</v>
      </c>
      <c r="I14" s="76">
        <v>14</v>
      </c>
      <c r="J14" s="77">
        <v>0</v>
      </c>
    </row>
    <row r="15" spans="1:10" ht="13.5" customHeight="1">
      <c r="A15" s="72" t="s">
        <v>240</v>
      </c>
      <c r="B15" s="72" t="s">
        <v>518</v>
      </c>
      <c r="C15" s="72" t="s">
        <v>512</v>
      </c>
      <c r="D15" s="72" t="s">
        <v>167</v>
      </c>
      <c r="E15" s="72" t="s">
        <v>168</v>
      </c>
      <c r="F15" s="73" t="s">
        <v>513</v>
      </c>
      <c r="G15" s="74" t="s">
        <v>517</v>
      </c>
      <c r="H15" s="75">
        <v>10</v>
      </c>
      <c r="I15" s="76">
        <v>3.5</v>
      </c>
      <c r="J15" s="77">
        <v>0</v>
      </c>
    </row>
    <row r="16" spans="1:10" ht="13.5" customHeight="1">
      <c r="A16" s="72" t="s">
        <v>240</v>
      </c>
      <c r="B16" s="72" t="s">
        <v>518</v>
      </c>
      <c r="C16" s="72" t="s">
        <v>512</v>
      </c>
      <c r="D16" s="72" t="s">
        <v>167</v>
      </c>
      <c r="E16" s="72" t="s">
        <v>168</v>
      </c>
      <c r="F16" s="73" t="s">
        <v>513</v>
      </c>
      <c r="G16" s="74" t="s">
        <v>516</v>
      </c>
      <c r="H16" s="75">
        <v>200</v>
      </c>
      <c r="I16" s="76">
        <v>6.5</v>
      </c>
      <c r="J16" s="77">
        <v>0</v>
      </c>
    </row>
    <row r="17" spans="1:10" ht="13.5" customHeight="1">
      <c r="A17" s="72" t="s">
        <v>240</v>
      </c>
      <c r="B17" s="72" t="s">
        <v>518</v>
      </c>
      <c r="C17" s="72" t="s">
        <v>512</v>
      </c>
      <c r="D17" s="72" t="s">
        <v>167</v>
      </c>
      <c r="E17" s="72" t="s">
        <v>168</v>
      </c>
      <c r="F17" s="73" t="s">
        <v>513</v>
      </c>
      <c r="G17" s="74" t="s">
        <v>523</v>
      </c>
      <c r="H17" s="75">
        <v>2</v>
      </c>
      <c r="I17" s="76">
        <v>1.4</v>
      </c>
      <c r="J17" s="77">
        <v>0</v>
      </c>
    </row>
    <row r="18" spans="1:10" ht="13.5" customHeight="1">
      <c r="A18" s="72" t="s">
        <v>240</v>
      </c>
      <c r="B18" s="72" t="s">
        <v>518</v>
      </c>
      <c r="C18" s="72" t="s">
        <v>512</v>
      </c>
      <c r="D18" s="72" t="s">
        <v>167</v>
      </c>
      <c r="E18" s="72" t="s">
        <v>168</v>
      </c>
      <c r="F18" s="73" t="s">
        <v>513</v>
      </c>
      <c r="G18" s="74" t="s">
        <v>524</v>
      </c>
      <c r="H18" s="75">
        <v>1</v>
      </c>
      <c r="I18" s="76">
        <v>2</v>
      </c>
      <c r="J18" s="77">
        <v>0</v>
      </c>
    </row>
    <row r="19" spans="1:10" ht="13.5" customHeight="1">
      <c r="A19" s="72" t="s">
        <v>240</v>
      </c>
      <c r="B19" s="72" t="s">
        <v>512</v>
      </c>
      <c r="C19" s="72" t="s">
        <v>515</v>
      </c>
      <c r="D19" s="72" t="s">
        <v>171</v>
      </c>
      <c r="E19" s="72" t="s">
        <v>172</v>
      </c>
      <c r="F19" s="73" t="s">
        <v>525</v>
      </c>
      <c r="G19" s="74" t="s">
        <v>526</v>
      </c>
      <c r="H19" s="75">
        <v>1</v>
      </c>
      <c r="I19" s="76">
        <v>12</v>
      </c>
      <c r="J19" s="77">
        <v>0</v>
      </c>
    </row>
    <row r="20" spans="1:10" ht="13.5" customHeight="1">
      <c r="A20" s="72" t="s">
        <v>240</v>
      </c>
      <c r="B20" s="72" t="s">
        <v>512</v>
      </c>
      <c r="C20" s="72" t="s">
        <v>518</v>
      </c>
      <c r="D20" s="72" t="s">
        <v>175</v>
      </c>
      <c r="E20" s="72" t="s">
        <v>176</v>
      </c>
      <c r="F20" s="73" t="s">
        <v>527</v>
      </c>
      <c r="G20" s="74" t="s">
        <v>516</v>
      </c>
      <c r="H20" s="75">
        <v>6</v>
      </c>
      <c r="I20" s="76">
        <v>3</v>
      </c>
      <c r="J20" s="77">
        <v>0</v>
      </c>
    </row>
    <row r="21" spans="1:10" ht="13.5" customHeight="1">
      <c r="A21" s="72" t="s">
        <v>240</v>
      </c>
      <c r="B21" s="72" t="s">
        <v>512</v>
      </c>
      <c r="C21" s="72" t="s">
        <v>518</v>
      </c>
      <c r="D21" s="72" t="s">
        <v>175</v>
      </c>
      <c r="E21" s="72" t="s">
        <v>176</v>
      </c>
      <c r="F21" s="73" t="s">
        <v>527</v>
      </c>
      <c r="G21" s="74" t="s">
        <v>517</v>
      </c>
      <c r="H21" s="75">
        <v>3</v>
      </c>
      <c r="I21" s="76">
        <v>1.6</v>
      </c>
      <c r="J21" s="77">
        <v>0</v>
      </c>
    </row>
    <row r="22" spans="1:10" ht="13.5" customHeight="1">
      <c r="A22" s="72" t="s">
        <v>240</v>
      </c>
      <c r="B22" s="72" t="s">
        <v>518</v>
      </c>
      <c r="C22" s="72" t="s">
        <v>518</v>
      </c>
      <c r="D22" s="72" t="s">
        <v>177</v>
      </c>
      <c r="E22" s="72" t="s">
        <v>178</v>
      </c>
      <c r="F22" s="73" t="s">
        <v>513</v>
      </c>
      <c r="G22" s="74" t="s">
        <v>519</v>
      </c>
      <c r="H22" s="75">
        <v>7</v>
      </c>
      <c r="I22" s="76">
        <v>1.4</v>
      </c>
      <c r="J22" s="77">
        <v>0</v>
      </c>
    </row>
    <row r="23" spans="1:10" ht="13.5" customHeight="1">
      <c r="A23" s="72" t="s">
        <v>240</v>
      </c>
      <c r="B23" s="72" t="s">
        <v>518</v>
      </c>
      <c r="C23" s="72" t="s">
        <v>518</v>
      </c>
      <c r="D23" s="72" t="s">
        <v>177</v>
      </c>
      <c r="E23" s="72" t="s">
        <v>178</v>
      </c>
      <c r="F23" s="73" t="s">
        <v>513</v>
      </c>
      <c r="G23" s="74" t="s">
        <v>520</v>
      </c>
      <c r="H23" s="75">
        <v>10</v>
      </c>
      <c r="I23" s="76">
        <v>2</v>
      </c>
      <c r="J23" s="77">
        <v>0</v>
      </c>
    </row>
    <row r="24" spans="1:10" ht="13.5" customHeight="1">
      <c r="A24" s="72" t="s">
        <v>240</v>
      </c>
      <c r="B24" s="72" t="s">
        <v>518</v>
      </c>
      <c r="C24" s="72" t="s">
        <v>518</v>
      </c>
      <c r="D24" s="72" t="s">
        <v>177</v>
      </c>
      <c r="E24" s="72" t="s">
        <v>178</v>
      </c>
      <c r="F24" s="73" t="s">
        <v>513</v>
      </c>
      <c r="G24" s="74" t="s">
        <v>528</v>
      </c>
      <c r="H24" s="75">
        <v>50</v>
      </c>
      <c r="I24" s="76">
        <v>12.5</v>
      </c>
      <c r="J24" s="77">
        <v>0</v>
      </c>
    </row>
    <row r="25" spans="1:10" ht="13.5" customHeight="1">
      <c r="A25" s="72" t="s">
        <v>240</v>
      </c>
      <c r="B25" s="72" t="s">
        <v>518</v>
      </c>
      <c r="C25" s="72" t="s">
        <v>518</v>
      </c>
      <c r="D25" s="72" t="s">
        <v>177</v>
      </c>
      <c r="E25" s="72" t="s">
        <v>178</v>
      </c>
      <c r="F25" s="73" t="s">
        <v>513</v>
      </c>
      <c r="G25" s="74" t="s">
        <v>529</v>
      </c>
      <c r="H25" s="75">
        <v>1</v>
      </c>
      <c r="I25" s="76">
        <v>2</v>
      </c>
      <c r="J25" s="77">
        <v>0</v>
      </c>
    </row>
    <row r="26" spans="1:10" ht="13.5" customHeight="1">
      <c r="A26" s="72" t="s">
        <v>240</v>
      </c>
      <c r="B26" s="72" t="s">
        <v>518</v>
      </c>
      <c r="C26" s="72" t="s">
        <v>518</v>
      </c>
      <c r="D26" s="72" t="s">
        <v>177</v>
      </c>
      <c r="E26" s="72" t="s">
        <v>178</v>
      </c>
      <c r="F26" s="73" t="s">
        <v>513</v>
      </c>
      <c r="G26" s="74" t="s">
        <v>530</v>
      </c>
      <c r="H26" s="75">
        <v>1</v>
      </c>
      <c r="I26" s="76">
        <v>0.6</v>
      </c>
      <c r="J26" s="77">
        <v>0</v>
      </c>
    </row>
    <row r="27" spans="1:10" ht="13.5" customHeight="1">
      <c r="A27" s="72" t="s">
        <v>240</v>
      </c>
      <c r="B27" s="72" t="s">
        <v>518</v>
      </c>
      <c r="C27" s="72" t="s">
        <v>518</v>
      </c>
      <c r="D27" s="72" t="s">
        <v>177</v>
      </c>
      <c r="E27" s="72" t="s">
        <v>178</v>
      </c>
      <c r="F27" s="73" t="s">
        <v>513</v>
      </c>
      <c r="G27" s="74" t="s">
        <v>524</v>
      </c>
      <c r="H27" s="75">
        <v>5</v>
      </c>
      <c r="I27" s="76">
        <v>1.5</v>
      </c>
      <c r="J27" s="77">
        <v>0</v>
      </c>
    </row>
    <row r="28" spans="1:10" ht="13.5" customHeight="1">
      <c r="A28" s="72" t="s">
        <v>240</v>
      </c>
      <c r="B28" s="72" t="s">
        <v>518</v>
      </c>
      <c r="C28" s="72" t="s">
        <v>518</v>
      </c>
      <c r="D28" s="72" t="s">
        <v>177</v>
      </c>
      <c r="E28" s="72" t="s">
        <v>178</v>
      </c>
      <c r="F28" s="73" t="s">
        <v>513</v>
      </c>
      <c r="G28" s="74" t="s">
        <v>521</v>
      </c>
      <c r="H28" s="75">
        <v>1</v>
      </c>
      <c r="I28" s="76">
        <v>3.4</v>
      </c>
      <c r="J28" s="77">
        <v>0</v>
      </c>
    </row>
    <row r="29" spans="1:10" ht="13.5" customHeight="1">
      <c r="A29" s="72" t="s">
        <v>240</v>
      </c>
      <c r="B29" s="72" t="s">
        <v>518</v>
      </c>
      <c r="C29" s="72" t="s">
        <v>518</v>
      </c>
      <c r="D29" s="72" t="s">
        <v>177</v>
      </c>
      <c r="E29" s="72" t="s">
        <v>178</v>
      </c>
      <c r="F29" s="73" t="s">
        <v>513</v>
      </c>
      <c r="G29" s="74" t="s">
        <v>524</v>
      </c>
      <c r="H29" s="75">
        <v>10</v>
      </c>
      <c r="I29" s="76">
        <v>27.9</v>
      </c>
      <c r="J29" s="77">
        <v>0</v>
      </c>
    </row>
    <row r="30" spans="1:10" ht="13.5" customHeight="1">
      <c r="A30" s="72" t="s">
        <v>240</v>
      </c>
      <c r="B30" s="72" t="s">
        <v>518</v>
      </c>
      <c r="C30" s="72" t="s">
        <v>518</v>
      </c>
      <c r="D30" s="72" t="s">
        <v>177</v>
      </c>
      <c r="E30" s="72" t="s">
        <v>178</v>
      </c>
      <c r="F30" s="73" t="s">
        <v>513</v>
      </c>
      <c r="G30" s="74" t="s">
        <v>531</v>
      </c>
      <c r="H30" s="75">
        <v>4</v>
      </c>
      <c r="I30" s="76">
        <v>1.2</v>
      </c>
      <c r="J30" s="77">
        <v>0</v>
      </c>
    </row>
    <row r="31" spans="1:10" ht="13.5" customHeight="1">
      <c r="A31" s="72" t="s">
        <v>240</v>
      </c>
      <c r="B31" s="72" t="s">
        <v>518</v>
      </c>
      <c r="C31" s="72" t="s">
        <v>518</v>
      </c>
      <c r="D31" s="72" t="s">
        <v>179</v>
      </c>
      <c r="E31" s="72" t="s">
        <v>180</v>
      </c>
      <c r="F31" s="73" t="s">
        <v>513</v>
      </c>
      <c r="G31" s="74" t="s">
        <v>531</v>
      </c>
      <c r="H31" s="75">
        <v>2</v>
      </c>
      <c r="I31" s="76">
        <v>0.4</v>
      </c>
      <c r="J31" s="77">
        <v>0</v>
      </c>
    </row>
    <row r="32" spans="1:10" ht="13.5" customHeight="1">
      <c r="A32" s="72" t="s">
        <v>240</v>
      </c>
      <c r="B32" s="72" t="s">
        <v>518</v>
      </c>
      <c r="C32" s="72" t="s">
        <v>518</v>
      </c>
      <c r="D32" s="72" t="s">
        <v>179</v>
      </c>
      <c r="E32" s="72" t="s">
        <v>180</v>
      </c>
      <c r="F32" s="73" t="s">
        <v>513</v>
      </c>
      <c r="G32" s="74" t="s">
        <v>517</v>
      </c>
      <c r="H32" s="75">
        <v>4</v>
      </c>
      <c r="I32" s="76">
        <v>2</v>
      </c>
      <c r="J32" s="77">
        <v>0</v>
      </c>
    </row>
    <row r="33" spans="1:10" ht="13.5" customHeight="1">
      <c r="A33" s="72" t="s">
        <v>240</v>
      </c>
      <c r="B33" s="72" t="s">
        <v>518</v>
      </c>
      <c r="C33" s="72" t="s">
        <v>518</v>
      </c>
      <c r="D33" s="72" t="s">
        <v>181</v>
      </c>
      <c r="E33" s="72" t="s">
        <v>182</v>
      </c>
      <c r="F33" s="73" t="s">
        <v>513</v>
      </c>
      <c r="G33" s="74" t="s">
        <v>516</v>
      </c>
      <c r="H33" s="75">
        <v>200</v>
      </c>
      <c r="I33" s="76">
        <v>4</v>
      </c>
      <c r="J33" s="77">
        <v>0</v>
      </c>
    </row>
    <row r="34" spans="1:10" ht="13.5" customHeight="1">
      <c r="A34" s="72" t="s">
        <v>240</v>
      </c>
      <c r="B34" s="72" t="s">
        <v>518</v>
      </c>
      <c r="C34" s="72" t="s">
        <v>518</v>
      </c>
      <c r="D34" s="72" t="s">
        <v>181</v>
      </c>
      <c r="E34" s="72" t="s">
        <v>182</v>
      </c>
      <c r="F34" s="73" t="s">
        <v>513</v>
      </c>
      <c r="G34" s="74" t="s">
        <v>528</v>
      </c>
      <c r="H34" s="75">
        <v>1</v>
      </c>
      <c r="I34" s="76">
        <v>4</v>
      </c>
      <c r="J34" s="77">
        <v>0</v>
      </c>
    </row>
    <row r="35" spans="1:10" ht="13.5" customHeight="1">
      <c r="A35" s="72" t="s">
        <v>240</v>
      </c>
      <c r="B35" s="72" t="s">
        <v>518</v>
      </c>
      <c r="C35" s="72" t="s">
        <v>518</v>
      </c>
      <c r="D35" s="72" t="s">
        <v>181</v>
      </c>
      <c r="E35" s="72" t="s">
        <v>182</v>
      </c>
      <c r="F35" s="73" t="s">
        <v>513</v>
      </c>
      <c r="G35" s="74" t="s">
        <v>524</v>
      </c>
      <c r="H35" s="75">
        <v>2</v>
      </c>
      <c r="I35" s="76">
        <v>2</v>
      </c>
      <c r="J35" s="77">
        <v>0</v>
      </c>
    </row>
    <row r="36" spans="1:10" ht="13.5" customHeight="1">
      <c r="A36" s="72" t="s">
        <v>240</v>
      </c>
      <c r="B36" s="72" t="s">
        <v>518</v>
      </c>
      <c r="C36" s="72" t="s">
        <v>518</v>
      </c>
      <c r="D36" s="72" t="s">
        <v>181</v>
      </c>
      <c r="E36" s="72" t="s">
        <v>182</v>
      </c>
      <c r="F36" s="73" t="s">
        <v>513</v>
      </c>
      <c r="G36" s="74" t="s">
        <v>530</v>
      </c>
      <c r="H36" s="75">
        <v>10</v>
      </c>
      <c r="I36" s="76">
        <v>5</v>
      </c>
      <c r="J36" s="77">
        <v>0</v>
      </c>
    </row>
    <row r="37" spans="1:10" ht="13.5" customHeight="1">
      <c r="A37" s="72" t="s">
        <v>240</v>
      </c>
      <c r="B37" s="72" t="s">
        <v>518</v>
      </c>
      <c r="C37" s="72" t="s">
        <v>518</v>
      </c>
      <c r="D37" s="72" t="s">
        <v>183</v>
      </c>
      <c r="E37" s="72" t="s">
        <v>184</v>
      </c>
      <c r="F37" s="73" t="s">
        <v>513</v>
      </c>
      <c r="G37" s="74" t="s">
        <v>524</v>
      </c>
      <c r="H37" s="75">
        <v>1</v>
      </c>
      <c r="I37" s="76">
        <v>5</v>
      </c>
      <c r="J37" s="77">
        <v>0</v>
      </c>
    </row>
    <row r="38" spans="1:10" ht="13.5" customHeight="1">
      <c r="A38" s="72" t="s">
        <v>240</v>
      </c>
      <c r="B38" s="72" t="s">
        <v>518</v>
      </c>
      <c r="C38" s="72" t="s">
        <v>518</v>
      </c>
      <c r="D38" s="72" t="s">
        <v>185</v>
      </c>
      <c r="E38" s="72" t="s">
        <v>186</v>
      </c>
      <c r="F38" s="73" t="s">
        <v>513</v>
      </c>
      <c r="G38" s="74" t="s">
        <v>516</v>
      </c>
      <c r="H38" s="75">
        <v>5</v>
      </c>
      <c r="I38" s="76">
        <v>1</v>
      </c>
      <c r="J38" s="77">
        <v>0</v>
      </c>
    </row>
    <row r="39" spans="1:10" ht="13.5" customHeight="1">
      <c r="A39" s="72" t="s">
        <v>240</v>
      </c>
      <c r="B39" s="72" t="s">
        <v>518</v>
      </c>
      <c r="C39" s="72" t="s">
        <v>518</v>
      </c>
      <c r="D39" s="72" t="s">
        <v>185</v>
      </c>
      <c r="E39" s="72" t="s">
        <v>186</v>
      </c>
      <c r="F39" s="73" t="s">
        <v>513</v>
      </c>
      <c r="G39" s="74" t="s">
        <v>520</v>
      </c>
      <c r="H39" s="75">
        <v>10</v>
      </c>
      <c r="I39" s="76">
        <v>2</v>
      </c>
      <c r="J39" s="77">
        <v>0</v>
      </c>
    </row>
    <row r="40" spans="1:10" ht="13.5" customHeight="1">
      <c r="A40" s="72" t="s">
        <v>240</v>
      </c>
      <c r="B40" s="72" t="s">
        <v>518</v>
      </c>
      <c r="C40" s="72" t="s">
        <v>518</v>
      </c>
      <c r="D40" s="72" t="s">
        <v>185</v>
      </c>
      <c r="E40" s="72" t="s">
        <v>186</v>
      </c>
      <c r="F40" s="73" t="s">
        <v>513</v>
      </c>
      <c r="G40" s="74" t="s">
        <v>522</v>
      </c>
      <c r="H40" s="75">
        <v>8</v>
      </c>
      <c r="I40" s="76">
        <v>1</v>
      </c>
      <c r="J40" s="77">
        <v>0</v>
      </c>
    </row>
    <row r="41" spans="1:10" ht="13.5" customHeight="1">
      <c r="A41" s="72" t="s">
        <v>240</v>
      </c>
      <c r="B41" s="72" t="s">
        <v>518</v>
      </c>
      <c r="C41" s="72" t="s">
        <v>518</v>
      </c>
      <c r="D41" s="72" t="s">
        <v>185</v>
      </c>
      <c r="E41" s="72" t="s">
        <v>186</v>
      </c>
      <c r="F41" s="73" t="s">
        <v>513</v>
      </c>
      <c r="G41" s="74" t="s">
        <v>531</v>
      </c>
      <c r="H41" s="75">
        <v>5</v>
      </c>
      <c r="I41" s="76">
        <v>1</v>
      </c>
      <c r="J41" s="77">
        <v>0</v>
      </c>
    </row>
    <row r="42" spans="1:10" ht="13.5" customHeight="1">
      <c r="A42" s="72" t="s">
        <v>240</v>
      </c>
      <c r="B42" s="72" t="s">
        <v>518</v>
      </c>
      <c r="C42" s="72" t="s">
        <v>518</v>
      </c>
      <c r="D42" s="72" t="s">
        <v>187</v>
      </c>
      <c r="E42" s="72" t="s">
        <v>188</v>
      </c>
      <c r="F42" s="73" t="s">
        <v>513</v>
      </c>
      <c r="G42" s="74" t="s">
        <v>516</v>
      </c>
      <c r="H42" s="75">
        <v>50</v>
      </c>
      <c r="I42" s="76">
        <v>10</v>
      </c>
      <c r="J42" s="77">
        <v>0</v>
      </c>
    </row>
    <row r="43" spans="1:10" ht="13.5" customHeight="1">
      <c r="A43" s="72" t="s">
        <v>240</v>
      </c>
      <c r="B43" s="72" t="s">
        <v>518</v>
      </c>
      <c r="C43" s="72" t="s">
        <v>518</v>
      </c>
      <c r="D43" s="72" t="s">
        <v>191</v>
      </c>
      <c r="E43" s="72" t="s">
        <v>192</v>
      </c>
      <c r="F43" s="73" t="s">
        <v>513</v>
      </c>
      <c r="G43" s="74" t="s">
        <v>520</v>
      </c>
      <c r="H43" s="75">
        <v>7</v>
      </c>
      <c r="I43" s="76">
        <v>2.9</v>
      </c>
      <c r="J43" s="77">
        <v>0</v>
      </c>
    </row>
    <row r="44" spans="1:10" ht="13.5" customHeight="1">
      <c r="A44" s="72" t="s">
        <v>240</v>
      </c>
      <c r="B44" s="72" t="s">
        <v>518</v>
      </c>
      <c r="C44" s="72" t="s">
        <v>518</v>
      </c>
      <c r="D44" s="72" t="s">
        <v>191</v>
      </c>
      <c r="E44" s="72" t="s">
        <v>192</v>
      </c>
      <c r="F44" s="73" t="s">
        <v>513</v>
      </c>
      <c r="G44" s="74" t="s">
        <v>524</v>
      </c>
      <c r="H44" s="75">
        <v>3</v>
      </c>
      <c r="I44" s="76">
        <v>1.4</v>
      </c>
      <c r="J44" s="77">
        <v>0</v>
      </c>
    </row>
    <row r="45" spans="1:10" ht="13.5" customHeight="1">
      <c r="A45" s="72" t="s">
        <v>240</v>
      </c>
      <c r="B45" s="72" t="s">
        <v>518</v>
      </c>
      <c r="C45" s="72" t="s">
        <v>518</v>
      </c>
      <c r="D45" s="72" t="s">
        <v>191</v>
      </c>
      <c r="E45" s="72" t="s">
        <v>192</v>
      </c>
      <c r="F45" s="73" t="s">
        <v>513</v>
      </c>
      <c r="G45" s="74" t="s">
        <v>516</v>
      </c>
      <c r="H45" s="75">
        <v>1</v>
      </c>
      <c r="I45" s="76">
        <v>0.2</v>
      </c>
      <c r="J45" s="77">
        <v>0</v>
      </c>
    </row>
    <row r="46" spans="1:10" ht="13.5" customHeight="1">
      <c r="A46" s="72" t="s">
        <v>240</v>
      </c>
      <c r="B46" s="72" t="s">
        <v>518</v>
      </c>
      <c r="C46" s="72" t="s">
        <v>518</v>
      </c>
      <c r="D46" s="72" t="s">
        <v>191</v>
      </c>
      <c r="E46" s="72" t="s">
        <v>192</v>
      </c>
      <c r="F46" s="73" t="s">
        <v>513</v>
      </c>
      <c r="G46" s="74" t="s">
        <v>531</v>
      </c>
      <c r="H46" s="75">
        <v>1</v>
      </c>
      <c r="I46" s="76">
        <v>0.2</v>
      </c>
      <c r="J46" s="77">
        <v>0</v>
      </c>
    </row>
    <row r="47" spans="1:10" ht="13.5" customHeight="1">
      <c r="A47" s="72" t="s">
        <v>240</v>
      </c>
      <c r="B47" s="72" t="s">
        <v>518</v>
      </c>
      <c r="C47" s="72" t="s">
        <v>532</v>
      </c>
      <c r="D47" s="72" t="s">
        <v>193</v>
      </c>
      <c r="E47" s="72" t="s">
        <v>194</v>
      </c>
      <c r="F47" s="73" t="s">
        <v>513</v>
      </c>
      <c r="G47" s="74" t="s">
        <v>516</v>
      </c>
      <c r="H47" s="75">
        <v>60</v>
      </c>
      <c r="I47" s="76">
        <v>1</v>
      </c>
      <c r="J47" s="77">
        <v>0</v>
      </c>
    </row>
    <row r="48" spans="1:10" ht="13.5" customHeight="1">
      <c r="A48" s="72" t="s">
        <v>240</v>
      </c>
      <c r="B48" s="72" t="s">
        <v>518</v>
      </c>
      <c r="C48" s="72" t="s">
        <v>532</v>
      </c>
      <c r="D48" s="72" t="s">
        <v>193</v>
      </c>
      <c r="E48" s="72" t="s">
        <v>194</v>
      </c>
      <c r="F48" s="73" t="s">
        <v>513</v>
      </c>
      <c r="G48" s="74" t="s">
        <v>517</v>
      </c>
      <c r="H48" s="75">
        <v>50</v>
      </c>
      <c r="I48" s="76">
        <v>3</v>
      </c>
      <c r="J48" s="77">
        <v>0</v>
      </c>
    </row>
    <row r="49" spans="1:10" ht="13.5" customHeight="1">
      <c r="A49" s="72" t="s">
        <v>240</v>
      </c>
      <c r="B49" s="72" t="s">
        <v>518</v>
      </c>
      <c r="C49" s="72" t="s">
        <v>532</v>
      </c>
      <c r="D49" s="72" t="s">
        <v>193</v>
      </c>
      <c r="E49" s="72" t="s">
        <v>194</v>
      </c>
      <c r="F49" s="73" t="s">
        <v>513</v>
      </c>
      <c r="G49" s="74" t="s">
        <v>533</v>
      </c>
      <c r="H49" s="75">
        <v>1</v>
      </c>
      <c r="I49" s="76">
        <v>2</v>
      </c>
      <c r="J49" s="77">
        <v>0</v>
      </c>
    </row>
    <row r="50" spans="1:10" ht="13.5" customHeight="1">
      <c r="A50" s="72" t="s">
        <v>240</v>
      </c>
      <c r="B50" s="72" t="s">
        <v>518</v>
      </c>
      <c r="C50" s="72" t="s">
        <v>532</v>
      </c>
      <c r="D50" s="72" t="s">
        <v>197</v>
      </c>
      <c r="E50" s="72" t="s">
        <v>198</v>
      </c>
      <c r="F50" s="73" t="s">
        <v>513</v>
      </c>
      <c r="G50" s="74" t="s">
        <v>516</v>
      </c>
      <c r="H50" s="75">
        <v>1</v>
      </c>
      <c r="I50" s="76">
        <v>0.65</v>
      </c>
      <c r="J50" s="77">
        <v>0</v>
      </c>
    </row>
    <row r="51" spans="1:10" ht="13.5" customHeight="1">
      <c r="A51" s="72" t="s">
        <v>240</v>
      </c>
      <c r="B51" s="72" t="s">
        <v>518</v>
      </c>
      <c r="C51" s="72" t="s">
        <v>532</v>
      </c>
      <c r="D51" s="72" t="s">
        <v>201</v>
      </c>
      <c r="E51" s="72" t="s">
        <v>202</v>
      </c>
      <c r="F51" s="73" t="s">
        <v>513</v>
      </c>
      <c r="G51" s="74" t="s">
        <v>520</v>
      </c>
      <c r="H51" s="75">
        <v>10</v>
      </c>
      <c r="I51" s="76">
        <v>8.22</v>
      </c>
      <c r="J51" s="77">
        <v>0</v>
      </c>
    </row>
    <row r="52" spans="1:10" ht="13.5" customHeight="1">
      <c r="A52" s="72" t="s">
        <v>240</v>
      </c>
      <c r="B52" s="72" t="s">
        <v>518</v>
      </c>
      <c r="C52" s="72" t="s">
        <v>532</v>
      </c>
      <c r="D52" s="72" t="s">
        <v>203</v>
      </c>
      <c r="E52" s="72" t="s">
        <v>204</v>
      </c>
      <c r="F52" s="73" t="s">
        <v>513</v>
      </c>
      <c r="G52" s="74" t="s">
        <v>534</v>
      </c>
      <c r="H52" s="75">
        <v>1</v>
      </c>
      <c r="I52" s="76">
        <v>1</v>
      </c>
      <c r="J52" s="77">
        <v>0</v>
      </c>
    </row>
    <row r="53" spans="1:10" ht="13.5" customHeight="1">
      <c r="A53" s="72" t="s">
        <v>240</v>
      </c>
      <c r="B53" s="72" t="s">
        <v>518</v>
      </c>
      <c r="C53" s="72" t="s">
        <v>532</v>
      </c>
      <c r="D53" s="72" t="s">
        <v>205</v>
      </c>
      <c r="E53" s="72" t="s">
        <v>206</v>
      </c>
      <c r="F53" s="73" t="s">
        <v>513</v>
      </c>
      <c r="G53" s="74" t="s">
        <v>516</v>
      </c>
      <c r="H53" s="75">
        <v>10</v>
      </c>
      <c r="I53" s="76">
        <v>2</v>
      </c>
      <c r="J53" s="77">
        <v>0</v>
      </c>
    </row>
    <row r="54" spans="1:10" ht="13.5" customHeight="1">
      <c r="A54" s="72" t="s">
        <v>240</v>
      </c>
      <c r="B54" s="72" t="s">
        <v>518</v>
      </c>
      <c r="C54" s="72" t="s">
        <v>532</v>
      </c>
      <c r="D54" s="72" t="s">
        <v>209</v>
      </c>
      <c r="E54" s="72" t="s">
        <v>210</v>
      </c>
      <c r="F54" s="73" t="s">
        <v>513</v>
      </c>
      <c r="G54" s="74" t="s">
        <v>535</v>
      </c>
      <c r="H54" s="75">
        <v>2</v>
      </c>
      <c r="I54" s="76">
        <v>1</v>
      </c>
      <c r="J54" s="77">
        <v>0</v>
      </c>
    </row>
    <row r="55" spans="1:10" ht="13.5" customHeight="1">
      <c r="A55" s="72" t="s">
        <v>240</v>
      </c>
      <c r="B55" s="72" t="s">
        <v>518</v>
      </c>
      <c r="C55" s="72" t="s">
        <v>532</v>
      </c>
      <c r="D55" s="72" t="s">
        <v>209</v>
      </c>
      <c r="E55" s="72" t="s">
        <v>210</v>
      </c>
      <c r="F55" s="73" t="s">
        <v>513</v>
      </c>
      <c r="G55" s="74" t="s">
        <v>516</v>
      </c>
      <c r="H55" s="75">
        <v>30</v>
      </c>
      <c r="I55" s="76">
        <v>1.5</v>
      </c>
      <c r="J55" s="77">
        <v>0</v>
      </c>
    </row>
    <row r="56" spans="1:10" ht="13.5" customHeight="1">
      <c r="A56" s="72" t="s">
        <v>240</v>
      </c>
      <c r="B56" s="72" t="s">
        <v>518</v>
      </c>
      <c r="C56" s="72" t="s">
        <v>532</v>
      </c>
      <c r="D56" s="72" t="s">
        <v>209</v>
      </c>
      <c r="E56" s="72" t="s">
        <v>210</v>
      </c>
      <c r="F56" s="73" t="s">
        <v>513</v>
      </c>
      <c r="G56" s="74" t="s">
        <v>523</v>
      </c>
      <c r="H56" s="75">
        <v>5</v>
      </c>
      <c r="I56" s="76">
        <v>1.43</v>
      </c>
      <c r="J56" s="77">
        <v>0</v>
      </c>
    </row>
    <row r="57" spans="1:10" ht="13.5" customHeight="1">
      <c r="A57" s="72" t="s">
        <v>240</v>
      </c>
      <c r="B57" s="72" t="s">
        <v>518</v>
      </c>
      <c r="C57" s="72" t="s">
        <v>532</v>
      </c>
      <c r="D57" s="72" t="s">
        <v>209</v>
      </c>
      <c r="E57" s="72" t="s">
        <v>210</v>
      </c>
      <c r="F57" s="73" t="s">
        <v>513</v>
      </c>
      <c r="G57" s="74" t="s">
        <v>534</v>
      </c>
      <c r="H57" s="75">
        <v>1</v>
      </c>
      <c r="I57" s="76">
        <v>0.9</v>
      </c>
      <c r="J57" s="77">
        <v>0</v>
      </c>
    </row>
    <row r="58" spans="1:10" ht="13.5" customHeight="1">
      <c r="A58" s="72" t="s">
        <v>240</v>
      </c>
      <c r="B58" s="72" t="s">
        <v>518</v>
      </c>
      <c r="C58" s="72" t="s">
        <v>532</v>
      </c>
      <c r="D58" s="72" t="s">
        <v>211</v>
      </c>
      <c r="E58" s="72" t="s">
        <v>212</v>
      </c>
      <c r="F58" s="73" t="s">
        <v>513</v>
      </c>
      <c r="G58" s="74" t="s">
        <v>516</v>
      </c>
      <c r="H58" s="75">
        <v>1</v>
      </c>
      <c r="I58" s="76">
        <v>15</v>
      </c>
      <c r="J58" s="77">
        <v>0</v>
      </c>
    </row>
    <row r="59" spans="1:10" ht="13.5" customHeight="1">
      <c r="A59" s="72" t="s">
        <v>240</v>
      </c>
      <c r="B59" s="72" t="s">
        <v>518</v>
      </c>
      <c r="C59" s="72" t="s">
        <v>532</v>
      </c>
      <c r="D59" s="72" t="s">
        <v>213</v>
      </c>
      <c r="E59" s="72" t="s">
        <v>214</v>
      </c>
      <c r="F59" s="73" t="s">
        <v>513</v>
      </c>
      <c r="G59" s="74" t="s">
        <v>516</v>
      </c>
      <c r="H59" s="75">
        <v>10</v>
      </c>
      <c r="I59" s="76">
        <v>1.62</v>
      </c>
      <c r="J59" s="77">
        <v>0</v>
      </c>
    </row>
    <row r="60" spans="1:10" ht="13.5" customHeight="1">
      <c r="A60" s="72" t="s">
        <v>240</v>
      </c>
      <c r="B60" s="72" t="s">
        <v>518</v>
      </c>
      <c r="C60" s="72" t="s">
        <v>532</v>
      </c>
      <c r="D60" s="72" t="s">
        <v>213</v>
      </c>
      <c r="E60" s="72" t="s">
        <v>214</v>
      </c>
      <c r="F60" s="73" t="s">
        <v>513</v>
      </c>
      <c r="G60" s="74" t="s">
        <v>531</v>
      </c>
      <c r="H60" s="75">
        <v>5</v>
      </c>
      <c r="I60" s="76">
        <v>1</v>
      </c>
      <c r="J60" s="77">
        <v>0</v>
      </c>
    </row>
    <row r="61" spans="1:10" ht="13.5" customHeight="1">
      <c r="A61" s="72" t="s">
        <v>240</v>
      </c>
      <c r="B61" s="72" t="s">
        <v>518</v>
      </c>
      <c r="C61" s="72" t="s">
        <v>536</v>
      </c>
      <c r="D61" s="72" t="s">
        <v>215</v>
      </c>
      <c r="E61" s="72" t="s">
        <v>216</v>
      </c>
      <c r="F61" s="73" t="s">
        <v>513</v>
      </c>
      <c r="G61" s="74" t="s">
        <v>528</v>
      </c>
      <c r="H61" s="75">
        <v>4</v>
      </c>
      <c r="I61" s="76">
        <v>10</v>
      </c>
      <c r="J61" s="77">
        <v>0</v>
      </c>
    </row>
    <row r="62" spans="1:10" ht="13.5" customHeight="1">
      <c r="A62" s="72" t="s">
        <v>240</v>
      </c>
      <c r="B62" s="72" t="s">
        <v>518</v>
      </c>
      <c r="C62" s="72" t="s">
        <v>536</v>
      </c>
      <c r="D62" s="72" t="s">
        <v>215</v>
      </c>
      <c r="E62" s="72" t="s">
        <v>216</v>
      </c>
      <c r="F62" s="73" t="s">
        <v>513</v>
      </c>
      <c r="G62" s="74" t="s">
        <v>533</v>
      </c>
      <c r="H62" s="75">
        <v>1</v>
      </c>
      <c r="I62" s="76">
        <v>50</v>
      </c>
      <c r="J62" s="77">
        <v>0</v>
      </c>
    </row>
    <row r="63" spans="1:10" ht="13.5" customHeight="1">
      <c r="A63" s="72" t="s">
        <v>240</v>
      </c>
      <c r="B63" s="72" t="s">
        <v>518</v>
      </c>
      <c r="C63" s="72" t="s">
        <v>536</v>
      </c>
      <c r="D63" s="72" t="s">
        <v>215</v>
      </c>
      <c r="E63" s="72" t="s">
        <v>216</v>
      </c>
      <c r="F63" s="73" t="s">
        <v>513</v>
      </c>
      <c r="G63" s="74" t="s">
        <v>537</v>
      </c>
      <c r="H63" s="75">
        <v>2</v>
      </c>
      <c r="I63" s="76">
        <v>150</v>
      </c>
      <c r="J63" s="77">
        <v>0</v>
      </c>
    </row>
    <row r="64" spans="1:10" ht="13.5" customHeight="1">
      <c r="A64" s="72" t="s">
        <v>240</v>
      </c>
      <c r="B64" s="72" t="s">
        <v>518</v>
      </c>
      <c r="C64" s="72" t="s">
        <v>536</v>
      </c>
      <c r="D64" s="72" t="s">
        <v>215</v>
      </c>
      <c r="E64" s="72" t="s">
        <v>216</v>
      </c>
      <c r="F64" s="73" t="s">
        <v>513</v>
      </c>
      <c r="G64" s="74" t="s">
        <v>520</v>
      </c>
      <c r="H64" s="75">
        <v>4</v>
      </c>
      <c r="I64" s="76">
        <v>20</v>
      </c>
      <c r="J64" s="77">
        <v>0</v>
      </c>
    </row>
    <row r="65" spans="1:10" ht="13.5" customHeight="1">
      <c r="A65" s="72" t="s">
        <v>240</v>
      </c>
      <c r="B65" s="72" t="s">
        <v>532</v>
      </c>
      <c r="C65" s="72" t="s">
        <v>536</v>
      </c>
      <c r="D65" s="72" t="s">
        <v>217</v>
      </c>
      <c r="E65" s="72" t="s">
        <v>218</v>
      </c>
      <c r="F65" s="73" t="s">
        <v>538</v>
      </c>
      <c r="G65" s="74" t="s">
        <v>539</v>
      </c>
      <c r="H65" s="75">
        <v>1</v>
      </c>
      <c r="I65" s="76">
        <v>30</v>
      </c>
      <c r="J65" s="77">
        <v>0</v>
      </c>
    </row>
    <row r="66" spans="1:10" ht="13.5" customHeight="1">
      <c r="A66" s="72" t="s">
        <v>240</v>
      </c>
      <c r="B66" s="72" t="s">
        <v>532</v>
      </c>
      <c r="C66" s="72" t="s">
        <v>536</v>
      </c>
      <c r="D66" s="72" t="s">
        <v>217</v>
      </c>
      <c r="E66" s="72" t="s">
        <v>218</v>
      </c>
      <c r="F66" s="73" t="s">
        <v>538</v>
      </c>
      <c r="G66" s="74" t="s">
        <v>517</v>
      </c>
      <c r="H66" s="75">
        <v>1</v>
      </c>
      <c r="I66" s="76">
        <v>10</v>
      </c>
      <c r="J66" s="77">
        <v>0</v>
      </c>
    </row>
    <row r="67" spans="1:10" ht="13.5" customHeight="1">
      <c r="A67" s="72" t="s">
        <v>240</v>
      </c>
      <c r="B67" s="72" t="s">
        <v>532</v>
      </c>
      <c r="C67" s="72" t="s">
        <v>536</v>
      </c>
      <c r="D67" s="72" t="s">
        <v>217</v>
      </c>
      <c r="E67" s="72" t="s">
        <v>218</v>
      </c>
      <c r="F67" s="73" t="s">
        <v>538</v>
      </c>
      <c r="G67" s="74" t="s">
        <v>533</v>
      </c>
      <c r="H67" s="75">
        <v>1</v>
      </c>
      <c r="I67" s="76">
        <v>24</v>
      </c>
      <c r="J67" s="77">
        <v>0</v>
      </c>
    </row>
  </sheetData>
  <sheetProtection selectLockedCells="1" selectUnlockedCells="1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55" t="s">
        <v>38</v>
      </c>
    </row>
    <row r="2" spans="1:29" ht="30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ht="12.75" customHeight="1">
      <c r="AC3" s="66" t="s">
        <v>47</v>
      </c>
    </row>
    <row r="4" spans="1:29" ht="24.75" customHeight="1">
      <c r="A4" s="57"/>
      <c r="B4" s="57" t="s">
        <v>139</v>
      </c>
      <c r="C4" s="58" t="s">
        <v>540</v>
      </c>
      <c r="D4" s="58"/>
      <c r="E4" s="58"/>
      <c r="F4" s="58"/>
      <c r="G4" s="58"/>
      <c r="H4" s="58"/>
      <c r="I4" s="58"/>
      <c r="J4" s="58"/>
      <c r="K4" s="58"/>
      <c r="L4" s="58" t="s">
        <v>541</v>
      </c>
      <c r="M4" s="58"/>
      <c r="N4" s="58"/>
      <c r="O4" s="58"/>
      <c r="P4" s="58"/>
      <c r="Q4" s="58"/>
      <c r="R4" s="58"/>
      <c r="S4" s="58"/>
      <c r="T4" s="58"/>
      <c r="U4" s="58" t="s">
        <v>542</v>
      </c>
      <c r="V4" s="58"/>
      <c r="W4" s="58"/>
      <c r="X4" s="58"/>
      <c r="Y4" s="58"/>
      <c r="Z4" s="58"/>
      <c r="AA4" s="58"/>
      <c r="AB4" s="58"/>
      <c r="AC4" s="58"/>
    </row>
    <row r="5" spans="1:29" ht="24.75" customHeight="1">
      <c r="A5" s="57"/>
      <c r="B5" s="57"/>
      <c r="C5" s="57" t="s">
        <v>160</v>
      </c>
      <c r="D5" s="58" t="s">
        <v>543</v>
      </c>
      <c r="E5" s="58"/>
      <c r="F5" s="58"/>
      <c r="G5" s="58"/>
      <c r="H5" s="58"/>
      <c r="I5" s="58"/>
      <c r="J5" s="58" t="s">
        <v>544</v>
      </c>
      <c r="K5" s="58" t="s">
        <v>545</v>
      </c>
      <c r="L5" s="57" t="s">
        <v>160</v>
      </c>
      <c r="M5" s="58" t="s">
        <v>543</v>
      </c>
      <c r="N5" s="58"/>
      <c r="O5" s="58"/>
      <c r="P5" s="58"/>
      <c r="Q5" s="58"/>
      <c r="R5" s="58"/>
      <c r="S5" s="58" t="s">
        <v>544</v>
      </c>
      <c r="T5" s="58" t="s">
        <v>545</v>
      </c>
      <c r="U5" s="57" t="s">
        <v>160</v>
      </c>
      <c r="V5" s="58" t="s">
        <v>543</v>
      </c>
      <c r="W5" s="58"/>
      <c r="X5" s="58"/>
      <c r="Y5" s="58"/>
      <c r="Z5" s="58"/>
      <c r="AA5" s="58"/>
      <c r="AB5" s="58" t="s">
        <v>544</v>
      </c>
      <c r="AC5" s="58" t="s">
        <v>545</v>
      </c>
    </row>
    <row r="6" spans="1:29" ht="24.75" customHeight="1">
      <c r="A6" s="57"/>
      <c r="B6" s="57"/>
      <c r="C6" s="57"/>
      <c r="D6" s="58" t="s">
        <v>147</v>
      </c>
      <c r="E6" s="58" t="s">
        <v>546</v>
      </c>
      <c r="F6" s="59" t="s">
        <v>547</v>
      </c>
      <c r="G6" s="58" t="s">
        <v>548</v>
      </c>
      <c r="H6" s="58"/>
      <c r="I6" s="58"/>
      <c r="J6" s="58"/>
      <c r="K6" s="58"/>
      <c r="L6" s="57"/>
      <c r="M6" s="58" t="s">
        <v>147</v>
      </c>
      <c r="N6" s="58" t="s">
        <v>546</v>
      </c>
      <c r="O6" s="59" t="s">
        <v>547</v>
      </c>
      <c r="P6" s="58" t="s">
        <v>548</v>
      </c>
      <c r="Q6" s="58"/>
      <c r="R6" s="58"/>
      <c r="S6" s="58"/>
      <c r="T6" s="58"/>
      <c r="U6" s="57"/>
      <c r="V6" s="58" t="s">
        <v>147</v>
      </c>
      <c r="W6" s="58" t="s">
        <v>546</v>
      </c>
      <c r="X6" s="58" t="s">
        <v>547</v>
      </c>
      <c r="Y6" s="58" t="s">
        <v>548</v>
      </c>
      <c r="Z6" s="58"/>
      <c r="AA6" s="58"/>
      <c r="AB6" s="58"/>
      <c r="AC6" s="58"/>
    </row>
    <row r="7" spans="1:29" ht="24.75" customHeight="1">
      <c r="A7" s="57"/>
      <c r="B7" s="57"/>
      <c r="C7" s="57"/>
      <c r="D7" s="58"/>
      <c r="E7" s="58"/>
      <c r="F7" s="58"/>
      <c r="G7" s="60" t="s">
        <v>147</v>
      </c>
      <c r="H7" s="60" t="s">
        <v>549</v>
      </c>
      <c r="I7" s="60" t="s">
        <v>550</v>
      </c>
      <c r="J7" s="58"/>
      <c r="K7" s="58"/>
      <c r="L7" s="57"/>
      <c r="M7" s="58"/>
      <c r="N7" s="58"/>
      <c r="O7" s="58"/>
      <c r="P7" s="60" t="s">
        <v>147</v>
      </c>
      <c r="Q7" s="60" t="s">
        <v>549</v>
      </c>
      <c r="R7" s="60" t="s">
        <v>550</v>
      </c>
      <c r="S7" s="58"/>
      <c r="T7" s="58"/>
      <c r="U7" s="57"/>
      <c r="V7" s="58"/>
      <c r="W7" s="58"/>
      <c r="X7" s="58"/>
      <c r="Y7" s="67" t="s">
        <v>147</v>
      </c>
      <c r="Z7" s="67" t="s">
        <v>549</v>
      </c>
      <c r="AA7" s="67" t="s">
        <v>550</v>
      </c>
      <c r="AB7" s="58"/>
      <c r="AC7" s="58"/>
    </row>
    <row r="8" spans="1:29" ht="24.75" customHeight="1">
      <c r="A8" s="61" t="s">
        <v>159</v>
      </c>
      <c r="B8" s="61" t="s">
        <v>159</v>
      </c>
      <c r="C8" s="61">
        <v>1</v>
      </c>
      <c r="D8" s="62">
        <v>2</v>
      </c>
      <c r="E8" s="62">
        <v>3</v>
      </c>
      <c r="F8" s="62">
        <v>4</v>
      </c>
      <c r="G8" s="61">
        <v>5</v>
      </c>
      <c r="H8" s="62">
        <v>6</v>
      </c>
      <c r="I8" s="61">
        <v>7</v>
      </c>
      <c r="J8" s="61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 t="s">
        <v>551</v>
      </c>
      <c r="V8" s="61" t="s">
        <v>552</v>
      </c>
      <c r="W8" s="61" t="s">
        <v>553</v>
      </c>
      <c r="X8" s="61" t="s">
        <v>554</v>
      </c>
      <c r="Y8" s="61" t="s">
        <v>555</v>
      </c>
      <c r="Z8" s="61" t="s">
        <v>556</v>
      </c>
      <c r="AA8" s="61" t="s">
        <v>557</v>
      </c>
      <c r="AB8" s="61" t="s">
        <v>558</v>
      </c>
      <c r="AC8" s="61" t="s">
        <v>559</v>
      </c>
    </row>
    <row r="9" spans="1:29" ht="24.75" customHeight="1">
      <c r="A9" s="63"/>
      <c r="B9" s="64" t="s">
        <v>160</v>
      </c>
      <c r="C9" s="65">
        <v>196.46</v>
      </c>
      <c r="D9" s="65">
        <v>37.22</v>
      </c>
      <c r="E9" s="65">
        <v>0</v>
      </c>
      <c r="F9" s="65">
        <v>8.47</v>
      </c>
      <c r="G9" s="65">
        <v>28.75</v>
      </c>
      <c r="H9" s="65">
        <v>14.65</v>
      </c>
      <c r="I9" s="65">
        <v>14.1</v>
      </c>
      <c r="J9" s="65">
        <v>30.2</v>
      </c>
      <c r="K9" s="65">
        <v>129.04</v>
      </c>
      <c r="L9" s="65">
        <v>159.21</v>
      </c>
      <c r="M9" s="65">
        <v>7.9</v>
      </c>
      <c r="N9" s="65">
        <v>0</v>
      </c>
      <c r="O9" s="65">
        <v>7.9</v>
      </c>
      <c r="P9" s="65">
        <v>0</v>
      </c>
      <c r="Q9" s="65">
        <v>0</v>
      </c>
      <c r="R9" s="65">
        <v>0</v>
      </c>
      <c r="S9" s="65">
        <v>30.3</v>
      </c>
      <c r="T9" s="65">
        <v>121.01</v>
      </c>
      <c r="U9" s="65">
        <v>-37.25</v>
      </c>
      <c r="V9" s="65">
        <v>-29.32</v>
      </c>
      <c r="W9" s="65">
        <v>0</v>
      </c>
      <c r="X9" s="65">
        <v>-0.57</v>
      </c>
      <c r="Y9" s="65">
        <v>-28.75</v>
      </c>
      <c r="Z9" s="65">
        <v>-14.65</v>
      </c>
      <c r="AA9" s="65">
        <v>-14.1</v>
      </c>
      <c r="AB9" s="65">
        <v>0.09999999999999987</v>
      </c>
      <c r="AC9" s="65">
        <v>-8.029999999999996</v>
      </c>
    </row>
    <row r="10" spans="1:29" ht="24.75" customHeight="1">
      <c r="A10" s="63"/>
      <c r="B10" s="64" t="s">
        <v>560</v>
      </c>
      <c r="C10" s="65">
        <v>196.46</v>
      </c>
      <c r="D10" s="65">
        <v>37.22</v>
      </c>
      <c r="E10" s="65">
        <v>0</v>
      </c>
      <c r="F10" s="65">
        <v>8.47</v>
      </c>
      <c r="G10" s="65">
        <v>28.75</v>
      </c>
      <c r="H10" s="65">
        <v>14.65</v>
      </c>
      <c r="I10" s="65">
        <v>14.1</v>
      </c>
      <c r="J10" s="65">
        <v>30.2</v>
      </c>
      <c r="K10" s="65">
        <v>129.04</v>
      </c>
      <c r="L10" s="65">
        <v>159.21</v>
      </c>
      <c r="M10" s="65">
        <v>7.9</v>
      </c>
      <c r="N10" s="65">
        <v>0</v>
      </c>
      <c r="O10" s="65">
        <v>7.9</v>
      </c>
      <c r="P10" s="65">
        <v>0</v>
      </c>
      <c r="Q10" s="65">
        <v>0</v>
      </c>
      <c r="R10" s="65">
        <v>0</v>
      </c>
      <c r="S10" s="65">
        <v>30.3</v>
      </c>
      <c r="T10" s="65">
        <v>121.01</v>
      </c>
      <c r="U10" s="65">
        <v>-37.25</v>
      </c>
      <c r="V10" s="65">
        <v>-29.32</v>
      </c>
      <c r="W10" s="65">
        <v>0</v>
      </c>
      <c r="X10" s="65">
        <v>-0.57</v>
      </c>
      <c r="Y10" s="65">
        <v>-28.75</v>
      </c>
      <c r="Z10" s="65">
        <v>-14.65</v>
      </c>
      <c r="AA10" s="65">
        <v>-14.1</v>
      </c>
      <c r="AB10" s="65">
        <v>0.09999999999999987</v>
      </c>
      <c r="AC10" s="65">
        <v>-8.029999999999996</v>
      </c>
    </row>
    <row r="11" spans="1:29" ht="24.75" customHeight="1">
      <c r="A11" s="63" t="s">
        <v>161</v>
      </c>
      <c r="B11" s="64" t="s">
        <v>561</v>
      </c>
      <c r="C11" s="65">
        <v>21.5</v>
      </c>
      <c r="D11" s="65">
        <v>16.5</v>
      </c>
      <c r="E11" s="65">
        <v>0</v>
      </c>
      <c r="F11" s="65">
        <v>3.4</v>
      </c>
      <c r="G11" s="65">
        <v>13.1</v>
      </c>
      <c r="H11" s="65">
        <v>0</v>
      </c>
      <c r="I11" s="65">
        <v>13.1</v>
      </c>
      <c r="J11" s="65">
        <v>5</v>
      </c>
      <c r="K11" s="65">
        <v>0</v>
      </c>
      <c r="L11" s="65">
        <v>12.9</v>
      </c>
      <c r="M11" s="65">
        <v>3.4</v>
      </c>
      <c r="N11" s="65">
        <v>0</v>
      </c>
      <c r="O11" s="65">
        <v>3.4</v>
      </c>
      <c r="P11" s="65">
        <v>0</v>
      </c>
      <c r="Q11" s="65">
        <v>0</v>
      </c>
      <c r="R11" s="65">
        <v>0</v>
      </c>
      <c r="S11" s="65">
        <v>5</v>
      </c>
      <c r="T11" s="65">
        <v>4.5</v>
      </c>
      <c r="U11" s="65">
        <v>-8.6</v>
      </c>
      <c r="V11" s="65">
        <v>-13.1</v>
      </c>
      <c r="W11" s="65">
        <v>0</v>
      </c>
      <c r="X11" s="65">
        <v>0</v>
      </c>
      <c r="Y11" s="65">
        <v>-13.1</v>
      </c>
      <c r="Z11" s="65">
        <v>0</v>
      </c>
      <c r="AA11" s="65">
        <v>-13.1</v>
      </c>
      <c r="AB11" s="65">
        <v>0</v>
      </c>
      <c r="AC11" s="65">
        <v>4.5</v>
      </c>
    </row>
    <row r="12" spans="1:29" ht="24.75" customHeight="1">
      <c r="A12" s="63" t="s">
        <v>163</v>
      </c>
      <c r="B12" s="64" t="s">
        <v>562</v>
      </c>
      <c r="C12" s="65">
        <v>4.5</v>
      </c>
      <c r="D12" s="65">
        <v>1</v>
      </c>
      <c r="E12" s="65">
        <v>0</v>
      </c>
      <c r="F12" s="65">
        <v>0</v>
      </c>
      <c r="G12" s="65">
        <v>1</v>
      </c>
      <c r="H12" s="65">
        <v>0</v>
      </c>
      <c r="I12" s="65">
        <v>1</v>
      </c>
      <c r="J12" s="65">
        <v>2</v>
      </c>
      <c r="K12" s="65">
        <v>1.5</v>
      </c>
      <c r="L12" s="65">
        <v>6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4.5</v>
      </c>
      <c r="T12" s="65">
        <v>1.5</v>
      </c>
      <c r="U12" s="65">
        <v>1.5</v>
      </c>
      <c r="V12" s="65">
        <v>-1</v>
      </c>
      <c r="W12" s="65">
        <v>0</v>
      </c>
      <c r="X12" s="65">
        <v>0</v>
      </c>
      <c r="Y12" s="65">
        <v>-1</v>
      </c>
      <c r="Z12" s="65">
        <v>0</v>
      </c>
      <c r="AA12" s="65">
        <v>-1</v>
      </c>
      <c r="AB12" s="65">
        <v>2.5</v>
      </c>
      <c r="AC12" s="65">
        <v>0</v>
      </c>
    </row>
    <row r="13" spans="1:29" ht="24.75" customHeight="1">
      <c r="A13" s="63" t="s">
        <v>165</v>
      </c>
      <c r="B13" s="64" t="s">
        <v>563</v>
      </c>
      <c r="C13" s="65">
        <v>4.67</v>
      </c>
      <c r="D13" s="65">
        <v>4.67</v>
      </c>
      <c r="E13" s="65">
        <v>0</v>
      </c>
      <c r="F13" s="65">
        <v>2.67</v>
      </c>
      <c r="G13" s="65">
        <v>2</v>
      </c>
      <c r="H13" s="65">
        <v>2</v>
      </c>
      <c r="I13" s="65">
        <v>0</v>
      </c>
      <c r="J13" s="65">
        <v>0</v>
      </c>
      <c r="K13" s="65">
        <v>0</v>
      </c>
      <c r="L13" s="65">
        <v>8.5</v>
      </c>
      <c r="M13" s="65">
        <v>2.5</v>
      </c>
      <c r="N13" s="65">
        <v>0</v>
      </c>
      <c r="O13" s="65">
        <v>2.5</v>
      </c>
      <c r="P13" s="65">
        <v>0</v>
      </c>
      <c r="Q13" s="65">
        <v>0</v>
      </c>
      <c r="R13" s="65">
        <v>0</v>
      </c>
      <c r="S13" s="65">
        <v>0</v>
      </c>
      <c r="T13" s="65">
        <v>6</v>
      </c>
      <c r="U13" s="65">
        <v>3.83</v>
      </c>
      <c r="V13" s="65">
        <v>-2.17</v>
      </c>
      <c r="W13" s="65">
        <v>0</v>
      </c>
      <c r="X13" s="65">
        <v>-0.17</v>
      </c>
      <c r="Y13" s="65">
        <v>-2</v>
      </c>
      <c r="Z13" s="65">
        <v>-2</v>
      </c>
      <c r="AA13" s="65">
        <v>0</v>
      </c>
      <c r="AB13" s="65">
        <v>0</v>
      </c>
      <c r="AC13" s="65">
        <v>6</v>
      </c>
    </row>
    <row r="14" spans="1:29" ht="24.75" customHeight="1">
      <c r="A14" s="63" t="s">
        <v>167</v>
      </c>
      <c r="B14" s="64" t="s">
        <v>564</v>
      </c>
      <c r="C14" s="65">
        <v>7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7</v>
      </c>
      <c r="L14" s="65">
        <v>7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7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</row>
    <row r="15" spans="1:29" ht="24.75" customHeight="1">
      <c r="A15" s="63" t="s">
        <v>169</v>
      </c>
      <c r="B15" s="64" t="s">
        <v>565</v>
      </c>
      <c r="C15" s="65">
        <v>0.4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0.2</v>
      </c>
      <c r="K15" s="65">
        <v>0.2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-0.4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-0.2</v>
      </c>
      <c r="AC15" s="65">
        <v>-0.2</v>
      </c>
    </row>
    <row r="16" spans="1:29" ht="24.75" customHeight="1">
      <c r="A16" s="63" t="s">
        <v>173</v>
      </c>
      <c r="B16" s="64" t="s">
        <v>566</v>
      </c>
      <c r="C16" s="65">
        <v>0.35</v>
      </c>
      <c r="D16" s="65">
        <v>0.35</v>
      </c>
      <c r="E16" s="65">
        <v>0</v>
      </c>
      <c r="F16" s="65">
        <v>0.2</v>
      </c>
      <c r="G16" s="65">
        <v>0.15</v>
      </c>
      <c r="H16" s="65">
        <v>0.15</v>
      </c>
      <c r="I16" s="65">
        <v>0</v>
      </c>
      <c r="J16" s="65">
        <v>0</v>
      </c>
      <c r="K16" s="65">
        <v>0</v>
      </c>
      <c r="L16" s="65">
        <v>2.7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2.7</v>
      </c>
      <c r="U16" s="65">
        <v>2.35</v>
      </c>
      <c r="V16" s="65">
        <v>-0.35</v>
      </c>
      <c r="W16" s="65">
        <v>0</v>
      </c>
      <c r="X16" s="65">
        <v>-0.2</v>
      </c>
      <c r="Y16" s="65">
        <v>-0.15</v>
      </c>
      <c r="Z16" s="65">
        <v>-0.15</v>
      </c>
      <c r="AA16" s="65">
        <v>0</v>
      </c>
      <c r="AB16" s="65">
        <v>0</v>
      </c>
      <c r="AC16" s="65">
        <v>2.7</v>
      </c>
    </row>
    <row r="17" spans="1:29" ht="24.75" customHeight="1">
      <c r="A17" s="63" t="s">
        <v>175</v>
      </c>
      <c r="B17" s="64" t="s">
        <v>567</v>
      </c>
      <c r="C17" s="65">
        <v>3.2</v>
      </c>
      <c r="D17" s="65">
        <v>0.2</v>
      </c>
      <c r="E17" s="65">
        <v>0</v>
      </c>
      <c r="F17" s="65">
        <v>0.2</v>
      </c>
      <c r="G17" s="65">
        <v>0</v>
      </c>
      <c r="H17" s="65">
        <v>0</v>
      </c>
      <c r="I17" s="65">
        <v>0</v>
      </c>
      <c r="J17" s="65">
        <v>2</v>
      </c>
      <c r="K17" s="65">
        <v>1</v>
      </c>
      <c r="L17" s="65">
        <v>0.5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0.1</v>
      </c>
      <c r="T17" s="65">
        <v>0.4</v>
      </c>
      <c r="U17" s="65">
        <v>-2.7</v>
      </c>
      <c r="V17" s="65">
        <v>-0.2</v>
      </c>
      <c r="W17" s="65">
        <v>0</v>
      </c>
      <c r="X17" s="65">
        <v>-0.2</v>
      </c>
      <c r="Y17" s="65">
        <v>0</v>
      </c>
      <c r="Z17" s="65">
        <v>0</v>
      </c>
      <c r="AA17" s="65">
        <v>0</v>
      </c>
      <c r="AB17" s="65">
        <v>-1.9</v>
      </c>
      <c r="AC17" s="65">
        <v>-0.6</v>
      </c>
    </row>
    <row r="18" spans="1:29" ht="24.75" customHeight="1">
      <c r="A18" s="63" t="s">
        <v>177</v>
      </c>
      <c r="B18" s="64" t="s">
        <v>568</v>
      </c>
      <c r="C18" s="65">
        <v>0.12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0.12</v>
      </c>
      <c r="L18" s="65">
        <v>5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5</v>
      </c>
      <c r="U18" s="65">
        <v>4.88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4.88</v>
      </c>
    </row>
    <row r="19" spans="1:29" ht="24.75" customHeight="1">
      <c r="A19" s="63" t="s">
        <v>181</v>
      </c>
      <c r="B19" s="64" t="s">
        <v>569</v>
      </c>
      <c r="C19" s="65">
        <v>3.54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3.54</v>
      </c>
      <c r="L19" s="65">
        <v>5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5</v>
      </c>
      <c r="U19" s="65">
        <v>1.46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1.46</v>
      </c>
    </row>
    <row r="20" spans="1:29" ht="24.75" customHeight="1">
      <c r="A20" s="63" t="s">
        <v>183</v>
      </c>
      <c r="B20" s="64" t="s">
        <v>570</v>
      </c>
      <c r="C20" s="65">
        <v>7.8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7.8</v>
      </c>
      <c r="L20" s="65">
        <v>4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4</v>
      </c>
      <c r="U20" s="65">
        <v>-3.8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-3.8</v>
      </c>
    </row>
    <row r="21" spans="1:29" ht="24.75" customHeight="1">
      <c r="A21" s="63" t="s">
        <v>185</v>
      </c>
      <c r="B21" s="64" t="s">
        <v>571</v>
      </c>
      <c r="C21" s="65">
        <v>2.5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2.5</v>
      </c>
      <c r="L21" s="65">
        <v>3.66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3.66</v>
      </c>
      <c r="U21" s="65">
        <v>1.16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1.16</v>
      </c>
    </row>
    <row r="22" spans="1:29" ht="24.75" customHeight="1">
      <c r="A22" s="63" t="s">
        <v>187</v>
      </c>
      <c r="B22" s="64" t="s">
        <v>572</v>
      </c>
      <c r="C22" s="65">
        <v>2.4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2.4</v>
      </c>
      <c r="L22" s="65">
        <v>2.26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2.26</v>
      </c>
      <c r="U22" s="65">
        <v>-0.14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-0.14</v>
      </c>
    </row>
    <row r="23" spans="1:29" ht="24.75" customHeight="1">
      <c r="A23" s="63" t="s">
        <v>189</v>
      </c>
      <c r="B23" s="64" t="s">
        <v>573</v>
      </c>
      <c r="C23" s="65">
        <v>4.44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4.44</v>
      </c>
      <c r="L23" s="65">
        <v>3.91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3.91</v>
      </c>
      <c r="U23" s="65">
        <v>-0.5300000000000002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-0.5300000000000002</v>
      </c>
    </row>
    <row r="24" spans="1:29" ht="24.75" customHeight="1">
      <c r="A24" s="63" t="s">
        <v>191</v>
      </c>
      <c r="B24" s="64" t="s">
        <v>574</v>
      </c>
      <c r="C24" s="65">
        <v>3.4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1</v>
      </c>
      <c r="K24" s="65">
        <v>2.4</v>
      </c>
      <c r="L24" s="65">
        <v>2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0.7</v>
      </c>
      <c r="T24" s="65">
        <v>1.3</v>
      </c>
      <c r="U24" s="65">
        <v>-1.4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-0.3</v>
      </c>
      <c r="AC24" s="65">
        <v>-1.1</v>
      </c>
    </row>
    <row r="25" spans="1:29" ht="24.75" customHeight="1">
      <c r="A25" s="63" t="s">
        <v>195</v>
      </c>
      <c r="B25" s="64" t="s">
        <v>575</v>
      </c>
      <c r="C25" s="65">
        <v>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1</v>
      </c>
      <c r="L25" s="65">
        <v>3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3</v>
      </c>
      <c r="U25" s="65">
        <v>2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2</v>
      </c>
    </row>
    <row r="26" spans="1:29" ht="24.75" customHeight="1">
      <c r="A26" s="63" t="s">
        <v>197</v>
      </c>
      <c r="B26" s="64" t="s">
        <v>576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0.6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0.6</v>
      </c>
      <c r="U26" s="65">
        <v>0.6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0.6</v>
      </c>
    </row>
    <row r="27" spans="1:29" ht="24.75" customHeight="1">
      <c r="A27" s="63" t="s">
        <v>199</v>
      </c>
      <c r="B27" s="64" t="s">
        <v>577</v>
      </c>
      <c r="C27" s="65">
        <v>1.2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1.2</v>
      </c>
      <c r="L27" s="65">
        <v>1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1</v>
      </c>
      <c r="U27" s="65">
        <v>-0.2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-0.2</v>
      </c>
    </row>
    <row r="28" spans="1:29" ht="24.75" customHeight="1">
      <c r="A28" s="63" t="s">
        <v>201</v>
      </c>
      <c r="B28" s="64" t="s">
        <v>578</v>
      </c>
      <c r="C28" s="65">
        <v>1.3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1.3</v>
      </c>
      <c r="L28" s="65">
        <v>0.6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0.6</v>
      </c>
      <c r="U28" s="65">
        <v>-0.7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-0.7</v>
      </c>
    </row>
    <row r="29" spans="1:29" ht="24.75" customHeight="1">
      <c r="A29" s="63" t="s">
        <v>203</v>
      </c>
      <c r="B29" s="64" t="s">
        <v>579</v>
      </c>
      <c r="C29" s="65">
        <v>0.98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0.98</v>
      </c>
      <c r="L29" s="65">
        <v>1.1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1.1</v>
      </c>
      <c r="U29" s="65">
        <v>0.12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0.12</v>
      </c>
    </row>
    <row r="30" spans="1:29" ht="24.75" customHeight="1">
      <c r="A30" s="63" t="s">
        <v>205</v>
      </c>
      <c r="B30" s="64" t="s">
        <v>580</v>
      </c>
      <c r="C30" s="65">
        <v>1.2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1.2</v>
      </c>
      <c r="L30" s="65">
        <v>0.6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0.6</v>
      </c>
      <c r="U30" s="65">
        <v>-0.6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-0.6</v>
      </c>
    </row>
    <row r="31" spans="1:29" ht="24.75" customHeight="1">
      <c r="A31" s="63" t="s">
        <v>207</v>
      </c>
      <c r="B31" s="64" t="s">
        <v>581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1</v>
      </c>
      <c r="U31" s="65">
        <v>1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1</v>
      </c>
    </row>
    <row r="32" spans="1:29" ht="24.75" customHeight="1">
      <c r="A32" s="63" t="s">
        <v>209</v>
      </c>
      <c r="B32" s="64" t="s">
        <v>582</v>
      </c>
      <c r="C32" s="65">
        <v>3.2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3.2</v>
      </c>
      <c r="L32" s="65">
        <v>1.88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1.88</v>
      </c>
      <c r="U32" s="65">
        <v>-1.32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-1.32</v>
      </c>
    </row>
    <row r="33" spans="1:29" ht="24.75" customHeight="1">
      <c r="A33" s="63" t="s">
        <v>211</v>
      </c>
      <c r="B33" s="64" t="s">
        <v>583</v>
      </c>
      <c r="C33" s="65">
        <v>2.14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2.14</v>
      </c>
      <c r="L33" s="65">
        <v>3.5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3.5</v>
      </c>
      <c r="U33" s="65">
        <v>1.36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1.36</v>
      </c>
    </row>
    <row r="34" spans="1:29" ht="24.75" customHeight="1">
      <c r="A34" s="63" t="s">
        <v>213</v>
      </c>
      <c r="B34" s="64" t="s">
        <v>584</v>
      </c>
      <c r="C34" s="65">
        <v>3.72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3.72</v>
      </c>
      <c r="L34" s="65">
        <v>0.5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0.5</v>
      </c>
      <c r="U34" s="65">
        <v>-3.22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-3.22</v>
      </c>
    </row>
    <row r="35" spans="1:29" ht="24.75" customHeight="1">
      <c r="A35" s="63" t="s">
        <v>215</v>
      </c>
      <c r="B35" s="64" t="s">
        <v>585</v>
      </c>
      <c r="C35" s="65">
        <v>94</v>
      </c>
      <c r="D35" s="65">
        <v>10</v>
      </c>
      <c r="E35" s="65">
        <v>0</v>
      </c>
      <c r="F35" s="65">
        <v>2</v>
      </c>
      <c r="G35" s="65">
        <v>8</v>
      </c>
      <c r="H35" s="65">
        <v>8</v>
      </c>
      <c r="I35" s="65">
        <v>0</v>
      </c>
      <c r="J35" s="65">
        <v>20</v>
      </c>
      <c r="K35" s="65">
        <v>64</v>
      </c>
      <c r="L35" s="65">
        <v>62</v>
      </c>
      <c r="M35" s="65">
        <v>2</v>
      </c>
      <c r="N35" s="65">
        <v>0</v>
      </c>
      <c r="O35" s="65">
        <v>2</v>
      </c>
      <c r="P35" s="65">
        <v>0</v>
      </c>
      <c r="Q35" s="65">
        <v>0</v>
      </c>
      <c r="R35" s="65">
        <v>0</v>
      </c>
      <c r="S35" s="65">
        <v>20</v>
      </c>
      <c r="T35" s="65">
        <v>40</v>
      </c>
      <c r="U35" s="65">
        <v>-32</v>
      </c>
      <c r="V35" s="65">
        <v>-8</v>
      </c>
      <c r="W35" s="65">
        <v>0</v>
      </c>
      <c r="X35" s="65">
        <v>0</v>
      </c>
      <c r="Y35" s="65">
        <v>-8</v>
      </c>
      <c r="Z35" s="65">
        <v>-8</v>
      </c>
      <c r="AA35" s="65">
        <v>0</v>
      </c>
      <c r="AB35" s="65">
        <v>0</v>
      </c>
      <c r="AC35" s="65">
        <v>-24</v>
      </c>
    </row>
    <row r="36" spans="1:29" ht="24.75" customHeight="1">
      <c r="A36" s="63" t="s">
        <v>217</v>
      </c>
      <c r="B36" s="64" t="s">
        <v>586</v>
      </c>
      <c r="C36" s="65">
        <v>21.9</v>
      </c>
      <c r="D36" s="65">
        <v>4.5</v>
      </c>
      <c r="E36" s="65">
        <v>0</v>
      </c>
      <c r="F36" s="65">
        <v>0</v>
      </c>
      <c r="G36" s="65">
        <v>4.5</v>
      </c>
      <c r="H36" s="65">
        <v>4.5</v>
      </c>
      <c r="I36" s="65">
        <v>0</v>
      </c>
      <c r="J36" s="65">
        <v>0</v>
      </c>
      <c r="K36" s="65">
        <v>17.4</v>
      </c>
      <c r="L36" s="65">
        <v>20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20</v>
      </c>
      <c r="U36" s="65">
        <v>-1.9</v>
      </c>
      <c r="V36" s="65">
        <v>-4.5</v>
      </c>
      <c r="W36" s="65">
        <v>0</v>
      </c>
      <c r="X36" s="65">
        <v>0</v>
      </c>
      <c r="Y36" s="65">
        <v>-4.5</v>
      </c>
      <c r="Z36" s="65">
        <v>-4.5</v>
      </c>
      <c r="AA36" s="65">
        <v>0</v>
      </c>
      <c r="AB36" s="65">
        <v>0</v>
      </c>
      <c r="AC36" s="65">
        <v>2.6</v>
      </c>
    </row>
  </sheetData>
  <sheetProtection selectLockedCells="1" selectUnlockedCells="1"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1">
      <selection activeCell="J16" sqref="J16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35" t="s">
        <v>40</v>
      </c>
      <c r="B1" s="50"/>
      <c r="C1" s="50"/>
      <c r="D1" s="50"/>
      <c r="E1" s="51"/>
    </row>
    <row r="2" spans="1:5" ht="30" customHeight="1">
      <c r="A2" s="38" t="s">
        <v>41</v>
      </c>
      <c r="B2" s="38"/>
      <c r="C2" s="38"/>
      <c r="D2" s="38"/>
      <c r="E2" s="38"/>
    </row>
    <row r="3" spans="1:5" ht="12.75" customHeight="1">
      <c r="A3" s="39"/>
      <c r="B3" s="39"/>
      <c r="C3" s="39"/>
      <c r="D3" s="39"/>
      <c r="E3" s="39"/>
    </row>
    <row r="4" spans="1:5" ht="12.75" customHeight="1">
      <c r="A4" s="52"/>
      <c r="B4" s="53"/>
      <c r="C4" s="54"/>
      <c r="D4" s="54"/>
      <c r="E4" s="51"/>
    </row>
    <row r="5" spans="1:5" ht="22.5" customHeight="1">
      <c r="A5" s="9" t="s">
        <v>587</v>
      </c>
      <c r="B5" s="10"/>
      <c r="C5" s="10"/>
      <c r="D5" s="11" t="s">
        <v>588</v>
      </c>
      <c r="E5" s="11"/>
    </row>
    <row r="6" spans="1:5" ht="22.5" customHeight="1">
      <c r="A6" s="9" t="s">
        <v>589</v>
      </c>
      <c r="B6" s="10"/>
      <c r="C6" s="10"/>
      <c r="D6" s="11" t="s">
        <v>590</v>
      </c>
      <c r="E6" s="11"/>
    </row>
    <row r="7" spans="1:5" ht="22.5" customHeight="1">
      <c r="A7" s="12" t="s">
        <v>591</v>
      </c>
      <c r="B7" s="13"/>
      <c r="C7" s="14"/>
      <c r="D7" s="11" t="s">
        <v>592</v>
      </c>
      <c r="E7" s="11">
        <v>1717.37</v>
      </c>
    </row>
    <row r="8" spans="1:5" ht="22.5" customHeight="1">
      <c r="A8" s="15"/>
      <c r="B8" s="16"/>
      <c r="C8" s="17"/>
      <c r="D8" s="11" t="s">
        <v>593</v>
      </c>
      <c r="E8" s="11">
        <v>1223.17</v>
      </c>
    </row>
    <row r="9" spans="1:5" ht="22.5" customHeight="1">
      <c r="A9" s="18"/>
      <c r="B9" s="19"/>
      <c r="C9" s="20"/>
      <c r="D9" s="11" t="s">
        <v>594</v>
      </c>
      <c r="E9" s="11">
        <v>494.2</v>
      </c>
    </row>
    <row r="10" spans="1:5" ht="22.5" customHeight="1">
      <c r="A10" s="21" t="s">
        <v>595</v>
      </c>
      <c r="B10" s="9" t="s">
        <v>596</v>
      </c>
      <c r="C10" s="10"/>
      <c r="D10" s="10"/>
      <c r="E10" s="22"/>
    </row>
    <row r="11" spans="1:5" ht="72.75" customHeight="1">
      <c r="A11" s="23"/>
      <c r="B11" s="24" t="s">
        <v>597</v>
      </c>
      <c r="C11" s="25"/>
      <c r="D11" s="25"/>
      <c r="E11" s="26"/>
    </row>
    <row r="12" spans="1:5" ht="22.5" customHeight="1">
      <c r="A12" s="23"/>
      <c r="B12" s="27"/>
      <c r="C12" s="28"/>
      <c r="D12" s="28"/>
      <c r="E12" s="29"/>
    </row>
    <row r="13" spans="1:5" ht="22.5" customHeight="1">
      <c r="A13" s="23"/>
      <c r="B13" s="27"/>
      <c r="C13" s="28"/>
      <c r="D13" s="28"/>
      <c r="E13" s="29"/>
    </row>
    <row r="14" spans="1:5" ht="22.5" customHeight="1">
      <c r="A14" s="23"/>
      <c r="B14" s="27"/>
      <c r="C14" s="28"/>
      <c r="D14" s="28"/>
      <c r="E14" s="29"/>
    </row>
    <row r="15" spans="1:5" ht="22.5" customHeight="1">
      <c r="A15" s="23"/>
      <c r="B15" s="27"/>
      <c r="C15" s="28"/>
      <c r="D15" s="28"/>
      <c r="E15" s="29"/>
    </row>
    <row r="16" spans="1:5" ht="22.5" customHeight="1">
      <c r="A16" s="23"/>
      <c r="B16" s="27"/>
      <c r="C16" s="28"/>
      <c r="D16" s="28"/>
      <c r="E16" s="29"/>
    </row>
    <row r="17" spans="1:5" ht="22.5" customHeight="1">
      <c r="A17" s="23"/>
      <c r="B17" s="27"/>
      <c r="C17" s="28"/>
      <c r="D17" s="28"/>
      <c r="E17" s="29"/>
    </row>
    <row r="18" spans="1:5" ht="22.5" customHeight="1">
      <c r="A18" s="23"/>
      <c r="B18" s="27"/>
      <c r="C18" s="28"/>
      <c r="D18" s="28"/>
      <c r="E18" s="29"/>
    </row>
    <row r="19" spans="1:5" ht="22.5" customHeight="1">
      <c r="A19" s="23"/>
      <c r="B19" s="27"/>
      <c r="C19" s="28"/>
      <c r="D19" s="28"/>
      <c r="E19" s="29"/>
    </row>
    <row r="20" spans="1:5" ht="22.5" customHeight="1">
      <c r="A20" s="23"/>
      <c r="B20" s="27"/>
      <c r="C20" s="28"/>
      <c r="D20" s="28"/>
      <c r="E20" s="29"/>
    </row>
    <row r="21" spans="1:5" ht="22.5" customHeight="1">
      <c r="A21" s="23"/>
      <c r="B21" s="27"/>
      <c r="C21" s="28"/>
      <c r="D21" s="28"/>
      <c r="E21" s="29"/>
    </row>
    <row r="22" spans="1:5" ht="22.5" customHeight="1">
      <c r="A22" s="23"/>
      <c r="B22" s="27"/>
      <c r="C22" s="28"/>
      <c r="D22" s="28"/>
      <c r="E22" s="29"/>
    </row>
    <row r="23" spans="1:5" ht="327" customHeight="1">
      <c r="A23" s="23"/>
      <c r="B23" s="27"/>
      <c r="C23" s="28"/>
      <c r="D23" s="28"/>
      <c r="E23" s="29"/>
    </row>
    <row r="24" spans="1:5" ht="22.5" customHeight="1">
      <c r="A24" s="30" t="s">
        <v>598</v>
      </c>
      <c r="B24" s="31" t="s">
        <v>599</v>
      </c>
      <c r="C24" s="11" t="s">
        <v>600</v>
      </c>
      <c r="D24" s="11" t="s">
        <v>601</v>
      </c>
      <c r="E24" s="11" t="s">
        <v>602</v>
      </c>
    </row>
    <row r="25" spans="1:5" ht="22.5" customHeight="1">
      <c r="A25" s="30"/>
      <c r="B25" s="21" t="s">
        <v>603</v>
      </c>
      <c r="C25" s="11" t="s">
        <v>604</v>
      </c>
      <c r="D25" s="11" t="s">
        <v>605</v>
      </c>
      <c r="E25" s="11" t="s">
        <v>606</v>
      </c>
    </row>
    <row r="26" spans="1:5" ht="22.5" customHeight="1">
      <c r="A26" s="30"/>
      <c r="B26" s="32"/>
      <c r="C26" s="11"/>
      <c r="D26" s="11" t="s">
        <v>607</v>
      </c>
      <c r="E26" s="11" t="s">
        <v>608</v>
      </c>
    </row>
    <row r="27" spans="1:5" ht="22.5" customHeight="1">
      <c r="A27" s="30"/>
      <c r="B27" s="32"/>
      <c r="C27" s="11"/>
      <c r="D27" s="11" t="s">
        <v>609</v>
      </c>
      <c r="E27" s="11" t="s">
        <v>610</v>
      </c>
    </row>
    <row r="28" spans="1:5" ht="22.5" customHeight="1">
      <c r="A28" s="30"/>
      <c r="B28" s="32"/>
      <c r="C28" s="11" t="s">
        <v>611</v>
      </c>
      <c r="D28" s="11" t="s">
        <v>612</v>
      </c>
      <c r="E28" s="11" t="s">
        <v>613</v>
      </c>
    </row>
    <row r="29" spans="1:5" ht="22.5" customHeight="1">
      <c r="A29" s="30"/>
      <c r="B29" s="32"/>
      <c r="C29" s="11"/>
      <c r="D29" s="11" t="s">
        <v>614</v>
      </c>
      <c r="E29" s="11" t="s">
        <v>615</v>
      </c>
    </row>
    <row r="30" spans="1:5" ht="22.5" customHeight="1">
      <c r="A30" s="30"/>
      <c r="B30" s="32"/>
      <c r="C30" s="11"/>
      <c r="D30" s="11" t="s">
        <v>616</v>
      </c>
      <c r="E30" s="33">
        <v>1</v>
      </c>
    </row>
    <row r="31" spans="1:5" ht="22.5" customHeight="1">
      <c r="A31" s="30"/>
      <c r="B31" s="32"/>
      <c r="C31" s="11" t="s">
        <v>617</v>
      </c>
      <c r="D31" s="11" t="s">
        <v>618</v>
      </c>
      <c r="E31" s="11" t="s">
        <v>619</v>
      </c>
    </row>
    <row r="32" spans="1:5" ht="22.5" customHeight="1">
      <c r="A32" s="30"/>
      <c r="B32" s="32"/>
      <c r="C32" s="11" t="s">
        <v>620</v>
      </c>
      <c r="D32" s="11" t="s">
        <v>621</v>
      </c>
      <c r="E32" s="11" t="s">
        <v>622</v>
      </c>
    </row>
    <row r="33" spans="1:5" ht="22.5" customHeight="1">
      <c r="A33" s="30"/>
      <c r="B33" s="32"/>
      <c r="C33" s="11"/>
      <c r="D33" s="11" t="s">
        <v>623</v>
      </c>
      <c r="E33" s="11" t="s">
        <v>624</v>
      </c>
    </row>
    <row r="34" spans="1:5" ht="22.5" customHeight="1">
      <c r="A34" s="30"/>
      <c r="B34" s="31" t="s">
        <v>625</v>
      </c>
      <c r="C34" s="11" t="s">
        <v>626</v>
      </c>
      <c r="D34" s="11" t="s">
        <v>627</v>
      </c>
      <c r="E34" s="11" t="s">
        <v>615</v>
      </c>
    </row>
    <row r="35" spans="1:5" ht="22.5" customHeight="1">
      <c r="A35" s="30"/>
      <c r="B35" s="31"/>
      <c r="C35" s="11" t="s">
        <v>628</v>
      </c>
      <c r="D35" s="11" t="s">
        <v>629</v>
      </c>
      <c r="E35" s="11" t="s">
        <v>630</v>
      </c>
    </row>
    <row r="36" spans="1:5" ht="22.5" customHeight="1">
      <c r="A36" s="30"/>
      <c r="B36" s="31"/>
      <c r="C36" s="11"/>
      <c r="D36" s="11" t="s">
        <v>631</v>
      </c>
      <c r="E36" s="11" t="s">
        <v>632</v>
      </c>
    </row>
    <row r="37" spans="1:5" ht="22.5" customHeight="1">
      <c r="A37" s="30"/>
      <c r="B37" s="31"/>
      <c r="C37" s="11"/>
      <c r="D37" s="11" t="s">
        <v>633</v>
      </c>
      <c r="E37" s="11" t="s">
        <v>634</v>
      </c>
    </row>
    <row r="38" spans="1:5" ht="22.5" customHeight="1">
      <c r="A38" s="30"/>
      <c r="B38" s="31"/>
      <c r="C38" s="11" t="s">
        <v>635</v>
      </c>
      <c r="D38" s="11" t="s">
        <v>636</v>
      </c>
      <c r="E38" s="33">
        <v>1</v>
      </c>
    </row>
    <row r="39" spans="1:5" ht="22.5" customHeight="1">
      <c r="A39" s="30"/>
      <c r="B39" s="31"/>
      <c r="C39" s="34" t="s">
        <v>637</v>
      </c>
      <c r="D39" s="11" t="s">
        <v>638</v>
      </c>
      <c r="E39" s="11" t="s">
        <v>639</v>
      </c>
    </row>
    <row r="40" spans="1:5" ht="22.5" customHeight="1">
      <c r="A40" s="30"/>
      <c r="B40" s="31" t="s">
        <v>640</v>
      </c>
      <c r="C40" s="11" t="s">
        <v>641</v>
      </c>
      <c r="D40" s="11" t="s">
        <v>642</v>
      </c>
      <c r="E40" s="11" t="s">
        <v>643</v>
      </c>
    </row>
    <row r="41" spans="1:5" ht="22.5" customHeight="1">
      <c r="A41" s="30"/>
      <c r="B41" s="31"/>
      <c r="C41" s="11"/>
      <c r="D41" s="11" t="s">
        <v>644</v>
      </c>
      <c r="E41" s="33" t="s">
        <v>643</v>
      </c>
    </row>
    <row r="42" spans="1:5" ht="22.5" customHeight="1">
      <c r="A42" s="30"/>
      <c r="B42" s="31"/>
      <c r="C42" s="11"/>
      <c r="D42" s="11" t="s">
        <v>645</v>
      </c>
      <c r="E42" s="11" t="s">
        <v>643</v>
      </c>
    </row>
  </sheetData>
  <sheetProtection selectLockedCells="1" selectUnlockedCells="1"/>
  <mergeCells count="19">
    <mergeCell ref="A2:E2"/>
    <mergeCell ref="A3:E3"/>
    <mergeCell ref="A5:C5"/>
    <mergeCell ref="D5:E5"/>
    <mergeCell ref="A6:C6"/>
    <mergeCell ref="D6:E6"/>
    <mergeCell ref="B10:E10"/>
    <mergeCell ref="A10:A23"/>
    <mergeCell ref="A24:A42"/>
    <mergeCell ref="B25:B33"/>
    <mergeCell ref="B34:B39"/>
    <mergeCell ref="B40:B42"/>
    <mergeCell ref="C25:C27"/>
    <mergeCell ref="C28:C30"/>
    <mergeCell ref="C32:C33"/>
    <mergeCell ref="C35:C37"/>
    <mergeCell ref="C40:C42"/>
    <mergeCell ref="A7:C9"/>
    <mergeCell ref="B11:E23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O13" sqref="O13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35" t="s">
        <v>42</v>
      </c>
      <c r="B1" s="36"/>
      <c r="C1" s="36"/>
      <c r="D1" s="36"/>
      <c r="E1" s="37"/>
      <c r="F1" s="37"/>
      <c r="G1" s="37"/>
      <c r="H1" s="37"/>
    </row>
    <row r="2" spans="1:8" ht="23.25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ht="12.75" customHeight="1">
      <c r="A3" s="39"/>
      <c r="B3" s="39"/>
      <c r="C3" s="39"/>
      <c r="D3" s="39"/>
      <c r="E3" s="39"/>
      <c r="F3" s="39"/>
      <c r="G3" s="39"/>
      <c r="H3" s="39"/>
    </row>
    <row r="4" spans="1:8" ht="12.75" customHeight="1">
      <c r="A4" s="35"/>
      <c r="B4" s="35"/>
      <c r="C4" s="35"/>
      <c r="D4" s="35"/>
      <c r="E4" s="37"/>
      <c r="F4" s="37"/>
      <c r="G4" s="37"/>
      <c r="H4" s="37"/>
    </row>
    <row r="5" spans="1:8" ht="22.5" customHeight="1">
      <c r="A5" s="40" t="s">
        <v>646</v>
      </c>
      <c r="B5" s="40"/>
      <c r="C5" s="40"/>
      <c r="D5" s="40"/>
      <c r="E5" s="40"/>
      <c r="F5" s="40"/>
      <c r="G5" s="40"/>
      <c r="H5" s="40"/>
    </row>
    <row r="6" spans="1:8" ht="22.5" customHeight="1">
      <c r="A6" s="40" t="s">
        <v>647</v>
      </c>
      <c r="B6" s="40" t="s">
        <v>648</v>
      </c>
      <c r="C6" s="40"/>
      <c r="D6" s="41" t="s">
        <v>649</v>
      </c>
      <c r="E6" s="41"/>
      <c r="F6" s="41" t="s">
        <v>650</v>
      </c>
      <c r="G6" s="41"/>
      <c r="H6" s="41"/>
    </row>
    <row r="7" spans="1:8" ht="22.5" customHeight="1">
      <c r="A7" s="40"/>
      <c r="B7" s="40"/>
      <c r="C7" s="40"/>
      <c r="D7" s="41"/>
      <c r="E7" s="41"/>
      <c r="F7" s="42" t="s">
        <v>651</v>
      </c>
      <c r="G7" s="42" t="s">
        <v>652</v>
      </c>
      <c r="H7" s="42" t="s">
        <v>653</v>
      </c>
    </row>
    <row r="8" spans="1:8" ht="22.5" customHeight="1">
      <c r="A8" s="40"/>
      <c r="B8" s="40" t="s">
        <v>654</v>
      </c>
      <c r="C8" s="40"/>
      <c r="D8" s="40"/>
      <c r="E8" s="40"/>
      <c r="F8" s="43"/>
      <c r="G8" s="43"/>
      <c r="H8" s="43"/>
    </row>
    <row r="9" spans="1:8" ht="22.5" customHeight="1">
      <c r="A9" s="40"/>
      <c r="B9" s="40" t="s">
        <v>655</v>
      </c>
      <c r="C9" s="40"/>
      <c r="D9" s="40"/>
      <c r="E9" s="40"/>
      <c r="F9" s="43"/>
      <c r="G9" s="43"/>
      <c r="H9" s="43"/>
    </row>
    <row r="10" spans="1:8" ht="22.5" customHeight="1">
      <c r="A10" s="40"/>
      <c r="B10" s="40" t="s">
        <v>656</v>
      </c>
      <c r="C10" s="40"/>
      <c r="D10" s="40"/>
      <c r="E10" s="40"/>
      <c r="F10" s="43"/>
      <c r="G10" s="43"/>
      <c r="H10" s="43"/>
    </row>
    <row r="11" spans="1:8" ht="22.5" customHeight="1">
      <c r="A11" s="40"/>
      <c r="B11" s="40" t="s">
        <v>657</v>
      </c>
      <c r="C11" s="40"/>
      <c r="D11" s="40"/>
      <c r="E11" s="40"/>
      <c r="F11" s="43"/>
      <c r="G11" s="43"/>
      <c r="H11" s="43"/>
    </row>
    <row r="12" spans="1:8" ht="22.5" customHeight="1">
      <c r="A12" s="40"/>
      <c r="B12" s="40" t="s">
        <v>658</v>
      </c>
      <c r="C12" s="40"/>
      <c r="D12" s="40"/>
      <c r="E12" s="40"/>
      <c r="F12" s="43"/>
      <c r="G12" s="43"/>
      <c r="H12" s="43"/>
    </row>
    <row r="13" spans="1:8" ht="90" customHeight="1">
      <c r="A13" s="42" t="s">
        <v>659</v>
      </c>
      <c r="B13" s="44" t="s">
        <v>660</v>
      </c>
      <c r="C13" s="44"/>
      <c r="D13" s="44"/>
      <c r="E13" s="44"/>
      <c r="F13" s="44"/>
      <c r="G13" s="44"/>
      <c r="H13" s="44"/>
    </row>
    <row r="14" spans="1:8" ht="22.5" customHeight="1">
      <c r="A14" s="40" t="s">
        <v>661</v>
      </c>
      <c r="B14" s="42" t="s">
        <v>662</v>
      </c>
      <c r="C14" s="42" t="s">
        <v>600</v>
      </c>
      <c r="D14" s="42"/>
      <c r="E14" s="42" t="s">
        <v>601</v>
      </c>
      <c r="F14" s="42"/>
      <c r="G14" s="42" t="s">
        <v>602</v>
      </c>
      <c r="H14" s="42"/>
    </row>
    <row r="15" spans="1:8" ht="22.5" customHeight="1">
      <c r="A15" s="40"/>
      <c r="B15" s="41" t="s">
        <v>663</v>
      </c>
      <c r="C15" s="41" t="s">
        <v>604</v>
      </c>
      <c r="D15" s="41"/>
      <c r="E15" s="45" t="s">
        <v>664</v>
      </c>
      <c r="F15" s="45"/>
      <c r="G15" s="46"/>
      <c r="H15" s="46"/>
    </row>
    <row r="16" spans="1:8" ht="22.5" customHeight="1">
      <c r="A16" s="40"/>
      <c r="B16" s="40"/>
      <c r="C16" s="40"/>
      <c r="D16" s="41"/>
      <c r="E16" s="45" t="s">
        <v>665</v>
      </c>
      <c r="F16" s="45"/>
      <c r="G16" s="46"/>
      <c r="H16" s="46"/>
    </row>
    <row r="17" spans="1:8" ht="22.5" customHeight="1">
      <c r="A17" s="40"/>
      <c r="B17" s="40"/>
      <c r="C17" s="40"/>
      <c r="D17" s="41"/>
      <c r="E17" s="45" t="s">
        <v>666</v>
      </c>
      <c r="F17" s="45"/>
      <c r="G17" s="46"/>
      <c r="H17" s="46"/>
    </row>
    <row r="18" spans="1:8" ht="22.5" customHeight="1">
      <c r="A18" s="40"/>
      <c r="B18" s="40"/>
      <c r="C18" s="40" t="s">
        <v>611</v>
      </c>
      <c r="D18" s="40"/>
      <c r="E18" s="45" t="s">
        <v>664</v>
      </c>
      <c r="F18" s="45"/>
      <c r="G18" s="46"/>
      <c r="H18" s="46"/>
    </row>
    <row r="19" spans="1:8" ht="22.5" customHeight="1">
      <c r="A19" s="40"/>
      <c r="B19" s="40"/>
      <c r="C19" s="40"/>
      <c r="D19" s="40"/>
      <c r="E19" s="45" t="s">
        <v>665</v>
      </c>
      <c r="F19" s="45"/>
      <c r="G19" s="47"/>
      <c r="H19" s="47"/>
    </row>
    <row r="20" spans="1:8" ht="22.5" customHeight="1">
      <c r="A20" s="40"/>
      <c r="B20" s="40"/>
      <c r="C20" s="40"/>
      <c r="D20" s="40"/>
      <c r="E20" s="48" t="s">
        <v>666</v>
      </c>
      <c r="F20" s="48"/>
      <c r="G20" s="46"/>
      <c r="H20" s="46"/>
    </row>
    <row r="21" spans="1:8" ht="22.5" customHeight="1">
      <c r="A21" s="40"/>
      <c r="B21" s="40"/>
      <c r="C21" s="40" t="s">
        <v>617</v>
      </c>
      <c r="D21" s="40"/>
      <c r="E21" s="48" t="s">
        <v>664</v>
      </c>
      <c r="F21" s="48"/>
      <c r="G21" s="46"/>
      <c r="H21" s="46"/>
    </row>
    <row r="22" spans="1:8" ht="22.5" customHeight="1">
      <c r="A22" s="40"/>
      <c r="B22" s="40"/>
      <c r="C22" s="40"/>
      <c r="D22" s="40"/>
      <c r="E22" s="45" t="s">
        <v>665</v>
      </c>
      <c r="F22" s="45"/>
      <c r="G22" s="49"/>
      <c r="H22" s="49"/>
    </row>
    <row r="23" spans="1:8" ht="22.5" customHeight="1">
      <c r="A23" s="40"/>
      <c r="B23" s="40"/>
      <c r="C23" s="40"/>
      <c r="D23" s="40"/>
      <c r="E23" s="45" t="s">
        <v>666</v>
      </c>
      <c r="F23" s="45"/>
      <c r="G23" s="46"/>
      <c r="H23" s="46"/>
    </row>
    <row r="24" spans="1:8" ht="22.5" customHeight="1">
      <c r="A24" s="40"/>
      <c r="B24" s="40"/>
      <c r="C24" s="40" t="s">
        <v>620</v>
      </c>
      <c r="D24" s="40"/>
      <c r="E24" s="45" t="s">
        <v>664</v>
      </c>
      <c r="F24" s="45"/>
      <c r="G24" s="46"/>
      <c r="H24" s="46"/>
    </row>
    <row r="25" spans="1:8" ht="22.5" customHeight="1">
      <c r="A25" s="40"/>
      <c r="B25" s="40"/>
      <c r="C25" s="40"/>
      <c r="D25" s="40"/>
      <c r="E25" s="45" t="s">
        <v>665</v>
      </c>
      <c r="F25" s="45"/>
      <c r="G25" s="46"/>
      <c r="H25" s="46"/>
    </row>
    <row r="26" spans="1:8" ht="22.5" customHeight="1">
      <c r="A26" s="40"/>
      <c r="B26" s="40"/>
      <c r="C26" s="40"/>
      <c r="D26" s="40"/>
      <c r="E26" s="45" t="s">
        <v>666</v>
      </c>
      <c r="F26" s="45"/>
      <c r="G26" s="46"/>
      <c r="H26" s="46"/>
    </row>
    <row r="27" spans="1:8" ht="22.5" customHeight="1">
      <c r="A27" s="40"/>
      <c r="B27" s="40"/>
      <c r="C27" s="40" t="s">
        <v>657</v>
      </c>
      <c r="D27" s="40"/>
      <c r="E27" s="46"/>
      <c r="F27" s="46"/>
      <c r="G27" s="46"/>
      <c r="H27" s="46"/>
    </row>
    <row r="28" spans="1:8" ht="22.5" customHeight="1">
      <c r="A28" s="40"/>
      <c r="B28" s="41" t="s">
        <v>667</v>
      </c>
      <c r="C28" s="40" t="s">
        <v>626</v>
      </c>
      <c r="D28" s="40"/>
      <c r="E28" s="45" t="s">
        <v>664</v>
      </c>
      <c r="F28" s="45"/>
      <c r="G28" s="46"/>
      <c r="H28" s="46"/>
    </row>
    <row r="29" spans="1:8" ht="22.5" customHeight="1">
      <c r="A29" s="40"/>
      <c r="B29" s="40"/>
      <c r="C29" s="40"/>
      <c r="D29" s="40"/>
      <c r="E29" s="45" t="s">
        <v>665</v>
      </c>
      <c r="F29" s="45"/>
      <c r="G29" s="46"/>
      <c r="H29" s="46"/>
    </row>
    <row r="30" spans="1:8" ht="22.5" customHeight="1">
      <c r="A30" s="40"/>
      <c r="B30" s="40"/>
      <c r="C30" s="40"/>
      <c r="D30" s="40"/>
      <c r="E30" s="45" t="s">
        <v>666</v>
      </c>
      <c r="F30" s="45"/>
      <c r="G30" s="46"/>
      <c r="H30" s="46"/>
    </row>
    <row r="31" spans="1:8" ht="22.5" customHeight="1">
      <c r="A31" s="40"/>
      <c r="B31" s="40"/>
      <c r="C31" s="40" t="s">
        <v>628</v>
      </c>
      <c r="D31" s="40"/>
      <c r="E31" s="45" t="s">
        <v>664</v>
      </c>
      <c r="F31" s="45"/>
      <c r="G31" s="46"/>
      <c r="H31" s="46"/>
    </row>
    <row r="32" spans="1:8" ht="22.5" customHeight="1">
      <c r="A32" s="40"/>
      <c r="B32" s="40"/>
      <c r="C32" s="40"/>
      <c r="D32" s="40"/>
      <c r="E32" s="45" t="s">
        <v>665</v>
      </c>
      <c r="F32" s="45"/>
      <c r="G32" s="46"/>
      <c r="H32" s="46"/>
    </row>
    <row r="33" spans="1:8" ht="22.5" customHeight="1">
      <c r="A33" s="40"/>
      <c r="B33" s="40"/>
      <c r="C33" s="40"/>
      <c r="D33" s="40"/>
      <c r="E33" s="45" t="s">
        <v>666</v>
      </c>
      <c r="F33" s="45"/>
      <c r="G33" s="46"/>
      <c r="H33" s="46"/>
    </row>
    <row r="34" spans="1:8" ht="22.5" customHeight="1">
      <c r="A34" s="40"/>
      <c r="B34" s="40"/>
      <c r="C34" s="40" t="s">
        <v>635</v>
      </c>
      <c r="D34" s="40"/>
      <c r="E34" s="45" t="s">
        <v>664</v>
      </c>
      <c r="F34" s="45"/>
      <c r="G34" s="46"/>
      <c r="H34" s="46"/>
    </row>
    <row r="35" spans="1:8" ht="22.5" customHeight="1">
      <c r="A35" s="40"/>
      <c r="B35" s="40"/>
      <c r="C35" s="40"/>
      <c r="D35" s="40"/>
      <c r="E35" s="45" t="s">
        <v>665</v>
      </c>
      <c r="F35" s="45"/>
      <c r="G35" s="46"/>
      <c r="H35" s="46"/>
    </row>
    <row r="36" spans="1:8" ht="22.5" customHeight="1">
      <c r="A36" s="40"/>
      <c r="B36" s="40"/>
      <c r="C36" s="40"/>
      <c r="D36" s="40"/>
      <c r="E36" s="45" t="s">
        <v>666</v>
      </c>
      <c r="F36" s="45"/>
      <c r="G36" s="46"/>
      <c r="H36" s="46"/>
    </row>
    <row r="37" spans="1:8" ht="22.5" customHeight="1">
      <c r="A37" s="40"/>
      <c r="B37" s="40"/>
      <c r="C37" s="40" t="s">
        <v>637</v>
      </c>
      <c r="D37" s="40"/>
      <c r="E37" s="45" t="s">
        <v>664</v>
      </c>
      <c r="F37" s="45"/>
      <c r="G37" s="46"/>
      <c r="H37" s="46"/>
    </row>
    <row r="38" spans="1:8" ht="22.5" customHeight="1">
      <c r="A38" s="40"/>
      <c r="B38" s="40"/>
      <c r="C38" s="40"/>
      <c r="D38" s="40"/>
      <c r="E38" s="45" t="s">
        <v>665</v>
      </c>
      <c r="F38" s="45"/>
      <c r="G38" s="46"/>
      <c r="H38" s="46"/>
    </row>
    <row r="39" spans="1:8" ht="22.5" customHeight="1">
      <c r="A39" s="40"/>
      <c r="B39" s="40"/>
      <c r="C39" s="40"/>
      <c r="D39" s="40"/>
      <c r="E39" s="45" t="s">
        <v>666</v>
      </c>
      <c r="F39" s="45"/>
      <c r="G39" s="46"/>
      <c r="H39" s="46"/>
    </row>
    <row r="40" spans="1:8" ht="22.5" customHeight="1">
      <c r="A40" s="40"/>
      <c r="B40" s="40"/>
      <c r="C40" s="40" t="s">
        <v>657</v>
      </c>
      <c r="D40" s="40"/>
      <c r="E40" s="46"/>
      <c r="F40" s="46"/>
      <c r="G40" s="46"/>
      <c r="H40" s="46"/>
    </row>
    <row r="41" spans="1:8" ht="22.5" customHeight="1">
      <c r="A41" s="40"/>
      <c r="B41" s="40" t="s">
        <v>668</v>
      </c>
      <c r="C41" s="40" t="s">
        <v>641</v>
      </c>
      <c r="D41" s="40"/>
      <c r="E41" s="45" t="s">
        <v>664</v>
      </c>
      <c r="F41" s="45"/>
      <c r="G41" s="46"/>
      <c r="H41" s="46"/>
    </row>
    <row r="42" spans="1:8" ht="22.5" customHeight="1">
      <c r="A42" s="40"/>
      <c r="B42" s="40"/>
      <c r="C42" s="40"/>
      <c r="D42" s="40"/>
      <c r="E42" s="45" t="s">
        <v>665</v>
      </c>
      <c r="F42" s="45"/>
      <c r="G42" s="46"/>
      <c r="H42" s="46"/>
    </row>
    <row r="43" spans="1:8" ht="22.5" customHeight="1">
      <c r="A43" s="40"/>
      <c r="B43" s="40"/>
      <c r="C43" s="40"/>
      <c r="D43" s="40"/>
      <c r="E43" s="45" t="s">
        <v>666</v>
      </c>
      <c r="F43" s="45"/>
      <c r="G43" s="46"/>
      <c r="H43" s="46"/>
    </row>
    <row r="44" spans="1:8" ht="22.5" customHeight="1">
      <c r="A44" s="40"/>
      <c r="B44" s="40"/>
      <c r="C44" s="40" t="s">
        <v>657</v>
      </c>
      <c r="D44" s="40"/>
      <c r="E44" s="46"/>
      <c r="F44" s="46"/>
      <c r="G44" s="46"/>
      <c r="H44" s="46"/>
    </row>
  </sheetData>
  <sheetProtection selectLockedCells="1" selectUnlockedCells="1"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1">
      <selection activeCell="B11" sqref="B11:E23"/>
    </sheetView>
  </sheetViews>
  <sheetFormatPr defaultColWidth="9.33203125" defaultRowHeight="12.75" customHeight="1"/>
  <cols>
    <col min="1" max="3" width="19.66015625" style="0" customWidth="1"/>
    <col min="4" max="4" width="35.16015625" style="0" customWidth="1"/>
    <col min="5" max="5" width="55.83203125" style="0" customWidth="1"/>
  </cols>
  <sheetData>
    <row r="1" spans="1:5" ht="12.75" customHeight="1">
      <c r="A1" s="1" t="s">
        <v>669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587</v>
      </c>
      <c r="B5" s="10"/>
      <c r="C5" s="10"/>
      <c r="D5" s="11" t="s">
        <v>588</v>
      </c>
      <c r="E5" s="11"/>
    </row>
    <row r="6" spans="1:5" ht="22.5" customHeight="1">
      <c r="A6" s="9" t="s">
        <v>589</v>
      </c>
      <c r="B6" s="10"/>
      <c r="C6" s="10"/>
      <c r="D6" s="11" t="s">
        <v>590</v>
      </c>
      <c r="E6" s="11"/>
    </row>
    <row r="7" spans="1:5" ht="22.5" customHeight="1">
      <c r="A7" s="12" t="s">
        <v>591</v>
      </c>
      <c r="B7" s="13"/>
      <c r="C7" s="14"/>
      <c r="D7" s="11" t="s">
        <v>592</v>
      </c>
      <c r="E7" s="11">
        <v>1717.37</v>
      </c>
    </row>
    <row r="8" spans="1:5" ht="22.5" customHeight="1">
      <c r="A8" s="15"/>
      <c r="B8" s="16"/>
      <c r="C8" s="17"/>
      <c r="D8" s="11" t="s">
        <v>593</v>
      </c>
      <c r="E8" s="11">
        <v>1223.17</v>
      </c>
    </row>
    <row r="9" spans="1:5" ht="22.5" customHeight="1">
      <c r="A9" s="18"/>
      <c r="B9" s="19"/>
      <c r="C9" s="20"/>
      <c r="D9" s="11" t="s">
        <v>594</v>
      </c>
      <c r="E9" s="11">
        <v>494.2</v>
      </c>
    </row>
    <row r="10" spans="1:5" ht="22.5" customHeight="1">
      <c r="A10" s="21" t="s">
        <v>595</v>
      </c>
      <c r="B10" s="9" t="s">
        <v>596</v>
      </c>
      <c r="C10" s="10"/>
      <c r="D10" s="10"/>
      <c r="E10" s="22"/>
    </row>
    <row r="11" spans="1:5" ht="72.75" customHeight="1">
      <c r="A11" s="23"/>
      <c r="B11" s="24" t="s">
        <v>597</v>
      </c>
      <c r="C11" s="25"/>
      <c r="D11" s="25"/>
      <c r="E11" s="26"/>
    </row>
    <row r="12" spans="1:5" ht="22.5" customHeight="1">
      <c r="A12" s="23"/>
      <c r="B12" s="27"/>
      <c r="C12" s="28"/>
      <c r="D12" s="28"/>
      <c r="E12" s="29"/>
    </row>
    <row r="13" spans="1:5" ht="22.5" customHeight="1">
      <c r="A13" s="23"/>
      <c r="B13" s="27"/>
      <c r="C13" s="28"/>
      <c r="D13" s="28"/>
      <c r="E13" s="29"/>
    </row>
    <row r="14" spans="1:5" ht="22.5" customHeight="1">
      <c r="A14" s="23"/>
      <c r="B14" s="27"/>
      <c r="C14" s="28"/>
      <c r="D14" s="28"/>
      <c r="E14" s="29"/>
    </row>
    <row r="15" spans="1:5" ht="22.5" customHeight="1">
      <c r="A15" s="23"/>
      <c r="B15" s="27"/>
      <c r="C15" s="28"/>
      <c r="D15" s="28"/>
      <c r="E15" s="29"/>
    </row>
    <row r="16" spans="1:5" ht="22.5" customHeight="1">
      <c r="A16" s="23"/>
      <c r="B16" s="27"/>
      <c r="C16" s="28"/>
      <c r="D16" s="28"/>
      <c r="E16" s="29"/>
    </row>
    <row r="17" spans="1:5" ht="22.5" customHeight="1">
      <c r="A17" s="23"/>
      <c r="B17" s="27"/>
      <c r="C17" s="28"/>
      <c r="D17" s="28"/>
      <c r="E17" s="29"/>
    </row>
    <row r="18" spans="1:5" ht="22.5" customHeight="1">
      <c r="A18" s="23"/>
      <c r="B18" s="27"/>
      <c r="C18" s="28"/>
      <c r="D18" s="28"/>
      <c r="E18" s="29"/>
    </row>
    <row r="19" spans="1:5" ht="22.5" customHeight="1">
      <c r="A19" s="23"/>
      <c r="B19" s="27"/>
      <c r="C19" s="28"/>
      <c r="D19" s="28"/>
      <c r="E19" s="29"/>
    </row>
    <row r="20" spans="1:5" ht="22.5" customHeight="1">
      <c r="A20" s="23"/>
      <c r="B20" s="27"/>
      <c r="C20" s="28"/>
      <c r="D20" s="28"/>
      <c r="E20" s="29"/>
    </row>
    <row r="21" spans="1:5" ht="22.5" customHeight="1">
      <c r="A21" s="23"/>
      <c r="B21" s="27"/>
      <c r="C21" s="28"/>
      <c r="D21" s="28"/>
      <c r="E21" s="29"/>
    </row>
    <row r="22" spans="1:5" ht="22.5" customHeight="1">
      <c r="A22" s="23"/>
      <c r="B22" s="27"/>
      <c r="C22" s="28"/>
      <c r="D22" s="28"/>
      <c r="E22" s="29"/>
    </row>
    <row r="23" spans="1:5" ht="327" customHeight="1">
      <c r="A23" s="23"/>
      <c r="B23" s="27"/>
      <c r="C23" s="28"/>
      <c r="D23" s="28"/>
      <c r="E23" s="29"/>
    </row>
    <row r="24" spans="1:5" ht="22.5" customHeight="1">
      <c r="A24" s="30" t="s">
        <v>598</v>
      </c>
      <c r="B24" s="31" t="s">
        <v>599</v>
      </c>
      <c r="C24" s="11" t="s">
        <v>600</v>
      </c>
      <c r="D24" s="11" t="s">
        <v>601</v>
      </c>
      <c r="E24" s="11" t="s">
        <v>602</v>
      </c>
    </row>
    <row r="25" spans="1:5" ht="22.5" customHeight="1">
      <c r="A25" s="30"/>
      <c r="B25" s="21" t="s">
        <v>603</v>
      </c>
      <c r="C25" s="11" t="s">
        <v>604</v>
      </c>
      <c r="D25" s="11" t="s">
        <v>605</v>
      </c>
      <c r="E25" s="11" t="s">
        <v>606</v>
      </c>
    </row>
    <row r="26" spans="1:5" ht="22.5" customHeight="1">
      <c r="A26" s="30"/>
      <c r="B26" s="32"/>
      <c r="C26" s="11"/>
      <c r="D26" s="11" t="s">
        <v>607</v>
      </c>
      <c r="E26" s="11" t="s">
        <v>608</v>
      </c>
    </row>
    <row r="27" spans="1:5" ht="22.5" customHeight="1">
      <c r="A27" s="30"/>
      <c r="B27" s="32"/>
      <c r="C27" s="11"/>
      <c r="D27" s="11" t="s">
        <v>609</v>
      </c>
      <c r="E27" s="11" t="s">
        <v>610</v>
      </c>
    </row>
    <row r="28" spans="1:5" ht="22.5" customHeight="1">
      <c r="A28" s="30"/>
      <c r="B28" s="32"/>
      <c r="C28" s="11" t="s">
        <v>611</v>
      </c>
      <c r="D28" s="11" t="s">
        <v>612</v>
      </c>
      <c r="E28" s="11" t="s">
        <v>613</v>
      </c>
    </row>
    <row r="29" spans="1:5" ht="22.5" customHeight="1">
      <c r="A29" s="30"/>
      <c r="B29" s="32"/>
      <c r="C29" s="11"/>
      <c r="D29" s="11" t="s">
        <v>614</v>
      </c>
      <c r="E29" s="11" t="s">
        <v>615</v>
      </c>
    </row>
    <row r="30" spans="1:5" ht="22.5" customHeight="1">
      <c r="A30" s="30"/>
      <c r="B30" s="32"/>
      <c r="C30" s="11"/>
      <c r="D30" s="11" t="s">
        <v>616</v>
      </c>
      <c r="E30" s="33">
        <v>1</v>
      </c>
    </row>
    <row r="31" spans="1:5" ht="22.5" customHeight="1">
      <c r="A31" s="30"/>
      <c r="B31" s="32"/>
      <c r="C31" s="11" t="s">
        <v>617</v>
      </c>
      <c r="D31" s="11" t="s">
        <v>618</v>
      </c>
      <c r="E31" s="11" t="s">
        <v>619</v>
      </c>
    </row>
    <row r="32" spans="1:5" ht="22.5" customHeight="1">
      <c r="A32" s="30"/>
      <c r="B32" s="32"/>
      <c r="C32" s="11" t="s">
        <v>620</v>
      </c>
      <c r="D32" s="11" t="s">
        <v>621</v>
      </c>
      <c r="E32" s="11" t="s">
        <v>622</v>
      </c>
    </row>
    <row r="33" spans="1:5" ht="22.5" customHeight="1">
      <c r="A33" s="30"/>
      <c r="B33" s="32"/>
      <c r="C33" s="11"/>
      <c r="D33" s="11" t="s">
        <v>623</v>
      </c>
      <c r="E33" s="11" t="s">
        <v>624</v>
      </c>
    </row>
    <row r="34" spans="1:5" ht="22.5" customHeight="1">
      <c r="A34" s="30"/>
      <c r="B34" s="31" t="s">
        <v>625</v>
      </c>
      <c r="C34" s="11" t="s">
        <v>626</v>
      </c>
      <c r="D34" s="11" t="s">
        <v>627</v>
      </c>
      <c r="E34" s="11" t="s">
        <v>615</v>
      </c>
    </row>
    <row r="35" spans="1:5" ht="22.5" customHeight="1">
      <c r="A35" s="30"/>
      <c r="B35" s="31"/>
      <c r="C35" s="11" t="s">
        <v>628</v>
      </c>
      <c r="D35" s="11" t="s">
        <v>629</v>
      </c>
      <c r="E35" s="11" t="s">
        <v>630</v>
      </c>
    </row>
    <row r="36" spans="1:5" ht="22.5" customHeight="1">
      <c r="A36" s="30"/>
      <c r="B36" s="31"/>
      <c r="C36" s="11"/>
      <c r="D36" s="11" t="s">
        <v>631</v>
      </c>
      <c r="E36" s="11" t="s">
        <v>632</v>
      </c>
    </row>
    <row r="37" spans="1:5" ht="22.5" customHeight="1">
      <c r="A37" s="30"/>
      <c r="B37" s="31"/>
      <c r="C37" s="11"/>
      <c r="D37" s="11" t="s">
        <v>633</v>
      </c>
      <c r="E37" s="11" t="s">
        <v>634</v>
      </c>
    </row>
    <row r="38" spans="1:5" ht="22.5" customHeight="1">
      <c r="A38" s="30"/>
      <c r="B38" s="31"/>
      <c r="C38" s="11" t="s">
        <v>635</v>
      </c>
      <c r="D38" s="11" t="s">
        <v>636</v>
      </c>
      <c r="E38" s="33">
        <v>1</v>
      </c>
    </row>
    <row r="39" spans="1:5" ht="22.5" customHeight="1">
      <c r="A39" s="30"/>
      <c r="B39" s="31"/>
      <c r="C39" s="34" t="s">
        <v>637</v>
      </c>
      <c r="D39" s="11" t="s">
        <v>638</v>
      </c>
      <c r="E39" s="11" t="s">
        <v>639</v>
      </c>
    </row>
    <row r="40" spans="1:5" ht="22.5" customHeight="1">
      <c r="A40" s="30"/>
      <c r="B40" s="31" t="s">
        <v>640</v>
      </c>
      <c r="C40" s="11" t="s">
        <v>641</v>
      </c>
      <c r="D40" s="11" t="s">
        <v>642</v>
      </c>
      <c r="E40" s="11" t="s">
        <v>643</v>
      </c>
    </row>
    <row r="41" spans="1:5" ht="22.5" customHeight="1">
      <c r="A41" s="30"/>
      <c r="B41" s="31"/>
      <c r="C41" s="11"/>
      <c r="D41" s="11" t="s">
        <v>644</v>
      </c>
      <c r="E41" s="33" t="s">
        <v>643</v>
      </c>
    </row>
    <row r="42" spans="1:5" ht="22.5" customHeight="1">
      <c r="A42" s="30"/>
      <c r="B42" s="31"/>
      <c r="C42" s="11"/>
      <c r="D42" s="11" t="s">
        <v>645</v>
      </c>
      <c r="E42" s="11" t="s">
        <v>643</v>
      </c>
    </row>
  </sheetData>
  <sheetProtection selectLockedCells="1" selectUnlockedCells="1"/>
  <mergeCells count="19">
    <mergeCell ref="A2:E2"/>
    <mergeCell ref="A3:E3"/>
    <mergeCell ref="A5:C5"/>
    <mergeCell ref="D5:E5"/>
    <mergeCell ref="A6:C6"/>
    <mergeCell ref="D6:E6"/>
    <mergeCell ref="B10:E10"/>
    <mergeCell ref="A10:A23"/>
    <mergeCell ref="A24:A42"/>
    <mergeCell ref="B25:B33"/>
    <mergeCell ref="B34:B39"/>
    <mergeCell ref="B40:B42"/>
    <mergeCell ref="C25:C27"/>
    <mergeCell ref="C28:C30"/>
    <mergeCell ref="C32:C33"/>
    <mergeCell ref="C35:C37"/>
    <mergeCell ref="C40:C42"/>
    <mergeCell ref="A7:C9"/>
    <mergeCell ref="B11:E23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D1">
      <selection activeCell="Q19" sqref="Q19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spans="1:12" ht="25.5" customHeight="1">
      <c r="A4" s="155" t="s">
        <v>6</v>
      </c>
      <c r="B4" s="155" t="s">
        <v>7</v>
      </c>
      <c r="C4" s="155"/>
      <c r="D4" s="155"/>
      <c r="E4" s="155"/>
      <c r="F4" s="155"/>
      <c r="G4" s="155"/>
      <c r="H4" s="155"/>
      <c r="I4" s="155"/>
      <c r="J4" s="155"/>
      <c r="K4" s="158" t="s">
        <v>8</v>
      </c>
      <c r="L4" s="158" t="s">
        <v>9</v>
      </c>
    </row>
    <row r="5" spans="1:12" ht="25.5" customHeight="1">
      <c r="A5" s="156" t="s">
        <v>10</v>
      </c>
      <c r="B5" s="157" t="s">
        <v>11</v>
      </c>
      <c r="C5" s="157"/>
      <c r="D5" s="157"/>
      <c r="E5" s="157"/>
      <c r="F5" s="157"/>
      <c r="G5" s="157"/>
      <c r="H5" s="157"/>
      <c r="I5" s="157"/>
      <c r="J5" s="157"/>
      <c r="K5" s="156" t="s">
        <v>12</v>
      </c>
      <c r="L5" s="156"/>
    </row>
    <row r="6" spans="1:12" ht="25.5" customHeight="1">
      <c r="A6" s="158" t="s">
        <v>13</v>
      </c>
      <c r="B6" s="159" t="s">
        <v>14</v>
      </c>
      <c r="C6" s="159"/>
      <c r="D6" s="159"/>
      <c r="E6" s="159"/>
      <c r="F6" s="159"/>
      <c r="G6" s="159"/>
      <c r="H6" s="159"/>
      <c r="I6" s="159"/>
      <c r="J6" s="159"/>
      <c r="K6" s="156" t="s">
        <v>12</v>
      </c>
      <c r="L6" s="158"/>
    </row>
    <row r="7" spans="1:12" ht="25.5" customHeight="1">
      <c r="A7" s="158" t="s">
        <v>15</v>
      </c>
      <c r="B7" s="159" t="s">
        <v>16</v>
      </c>
      <c r="C7" s="159"/>
      <c r="D7" s="159"/>
      <c r="E7" s="159"/>
      <c r="F7" s="159"/>
      <c r="G7" s="159"/>
      <c r="H7" s="159"/>
      <c r="I7" s="159"/>
      <c r="J7" s="159"/>
      <c r="K7" s="156" t="s">
        <v>12</v>
      </c>
      <c r="L7" s="158"/>
    </row>
    <row r="8" spans="1:12" ht="25.5" customHeight="1">
      <c r="A8" s="158" t="s">
        <v>17</v>
      </c>
      <c r="B8" s="159" t="s">
        <v>18</v>
      </c>
      <c r="C8" s="159"/>
      <c r="D8" s="159"/>
      <c r="E8" s="159"/>
      <c r="F8" s="159"/>
      <c r="G8" s="159"/>
      <c r="H8" s="159"/>
      <c r="I8" s="159"/>
      <c r="J8" s="159"/>
      <c r="K8" s="156" t="s">
        <v>12</v>
      </c>
      <c r="L8" s="158"/>
    </row>
    <row r="9" spans="1:12" ht="25.5" customHeight="1">
      <c r="A9" s="158" t="s">
        <v>19</v>
      </c>
      <c r="B9" s="159" t="s">
        <v>20</v>
      </c>
      <c r="C9" s="159"/>
      <c r="D9" s="159"/>
      <c r="E9" s="159"/>
      <c r="F9" s="159"/>
      <c r="G9" s="159"/>
      <c r="H9" s="159"/>
      <c r="I9" s="159"/>
      <c r="J9" s="159"/>
      <c r="K9" s="156" t="s">
        <v>12</v>
      </c>
      <c r="L9" s="158"/>
    </row>
    <row r="10" spans="1:12" ht="25.5" customHeight="1">
      <c r="A10" s="158" t="s">
        <v>21</v>
      </c>
      <c r="B10" s="159" t="s">
        <v>22</v>
      </c>
      <c r="C10" s="159"/>
      <c r="D10" s="159"/>
      <c r="E10" s="159"/>
      <c r="F10" s="159"/>
      <c r="G10" s="159"/>
      <c r="H10" s="159"/>
      <c r="I10" s="159"/>
      <c r="J10" s="159"/>
      <c r="K10" s="156" t="s">
        <v>12</v>
      </c>
      <c r="L10" s="158"/>
    </row>
    <row r="11" spans="1:12" ht="25.5" customHeight="1">
      <c r="A11" s="158" t="s">
        <v>23</v>
      </c>
      <c r="B11" s="159" t="s">
        <v>24</v>
      </c>
      <c r="C11" s="159"/>
      <c r="D11" s="159"/>
      <c r="E11" s="159"/>
      <c r="F11" s="159"/>
      <c r="G11" s="159"/>
      <c r="H11" s="159"/>
      <c r="I11" s="159"/>
      <c r="J11" s="159"/>
      <c r="K11" s="156" t="s">
        <v>12</v>
      </c>
      <c r="L11" s="158"/>
    </row>
    <row r="12" spans="1:12" ht="25.5" customHeight="1">
      <c r="A12" s="158" t="s">
        <v>25</v>
      </c>
      <c r="B12" s="159" t="s">
        <v>26</v>
      </c>
      <c r="C12" s="159"/>
      <c r="D12" s="159"/>
      <c r="E12" s="159"/>
      <c r="F12" s="159"/>
      <c r="G12" s="159"/>
      <c r="H12" s="159"/>
      <c r="I12" s="159"/>
      <c r="J12" s="159"/>
      <c r="K12" s="156" t="s">
        <v>12</v>
      </c>
      <c r="L12" s="158"/>
    </row>
    <row r="13" spans="1:12" ht="25.5" customHeight="1">
      <c r="A13" s="158" t="s">
        <v>27</v>
      </c>
      <c r="B13" s="159" t="s">
        <v>28</v>
      </c>
      <c r="C13" s="159"/>
      <c r="D13" s="159"/>
      <c r="E13" s="159"/>
      <c r="F13" s="159"/>
      <c r="G13" s="159"/>
      <c r="H13" s="159"/>
      <c r="I13" s="159"/>
      <c r="J13" s="159"/>
      <c r="K13" s="156" t="s">
        <v>29</v>
      </c>
      <c r="L13" s="161" t="s">
        <v>30</v>
      </c>
    </row>
    <row r="14" spans="1:12" ht="25.5" customHeight="1">
      <c r="A14" s="158" t="s">
        <v>31</v>
      </c>
      <c r="B14" s="159" t="s">
        <v>32</v>
      </c>
      <c r="C14" s="159"/>
      <c r="D14" s="159"/>
      <c r="E14" s="159"/>
      <c r="F14" s="159"/>
      <c r="G14" s="159"/>
      <c r="H14" s="159"/>
      <c r="I14" s="159"/>
      <c r="J14" s="159"/>
      <c r="K14" s="156" t="s">
        <v>12</v>
      </c>
      <c r="L14" s="161"/>
    </row>
    <row r="15" spans="1:12" ht="25.5" customHeight="1">
      <c r="A15" s="158" t="s">
        <v>33</v>
      </c>
      <c r="B15" s="159" t="s">
        <v>34</v>
      </c>
      <c r="C15" s="159"/>
      <c r="D15" s="159"/>
      <c r="E15" s="159"/>
      <c r="F15" s="159"/>
      <c r="G15" s="159"/>
      <c r="H15" s="159"/>
      <c r="I15" s="159"/>
      <c r="J15" s="159"/>
      <c r="K15" s="156" t="s">
        <v>29</v>
      </c>
      <c r="L15" s="161" t="s">
        <v>35</v>
      </c>
    </row>
    <row r="16" spans="1:12" ht="25.5" customHeight="1">
      <c r="A16" s="158" t="s">
        <v>36</v>
      </c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6" t="s">
        <v>12</v>
      </c>
      <c r="L16" s="162"/>
    </row>
    <row r="17" spans="1:12" ht="27" customHeight="1">
      <c r="A17" s="158" t="s">
        <v>38</v>
      </c>
      <c r="B17" s="160" t="s">
        <v>39</v>
      </c>
      <c r="C17" s="160"/>
      <c r="D17" s="160"/>
      <c r="E17" s="160"/>
      <c r="F17" s="160"/>
      <c r="G17" s="160"/>
      <c r="H17" s="160"/>
      <c r="I17" s="160"/>
      <c r="J17" s="160"/>
      <c r="K17" s="156" t="s">
        <v>12</v>
      </c>
      <c r="L17" s="162"/>
    </row>
    <row r="18" spans="1:12" ht="27" customHeight="1">
      <c r="A18" s="158" t="s">
        <v>40</v>
      </c>
      <c r="B18" s="159" t="s">
        <v>41</v>
      </c>
      <c r="C18" s="159"/>
      <c r="D18" s="159"/>
      <c r="E18" s="159"/>
      <c r="F18" s="159"/>
      <c r="G18" s="159"/>
      <c r="H18" s="159"/>
      <c r="I18" s="159"/>
      <c r="J18" s="159"/>
      <c r="K18" s="156" t="s">
        <v>12</v>
      </c>
      <c r="L18" s="161"/>
    </row>
    <row r="19" spans="1:12" ht="27" customHeight="1">
      <c r="A19" s="158" t="s">
        <v>42</v>
      </c>
      <c r="B19" s="159" t="s">
        <v>43</v>
      </c>
      <c r="C19" s="159"/>
      <c r="D19" s="159"/>
      <c r="E19" s="159"/>
      <c r="F19" s="159"/>
      <c r="G19" s="159"/>
      <c r="H19" s="159"/>
      <c r="I19" s="159"/>
      <c r="J19" s="159"/>
      <c r="K19" s="156" t="s">
        <v>29</v>
      </c>
      <c r="L19" s="161" t="s">
        <v>44</v>
      </c>
    </row>
    <row r="20" spans="1:12" ht="27" customHeight="1">
      <c r="A20" s="158" t="s">
        <v>45</v>
      </c>
      <c r="B20" s="159" t="s">
        <v>46</v>
      </c>
      <c r="C20" s="159"/>
      <c r="D20" s="159"/>
      <c r="E20" s="159"/>
      <c r="F20" s="159"/>
      <c r="G20" s="159"/>
      <c r="H20" s="159"/>
      <c r="I20" s="159"/>
      <c r="J20" s="159"/>
      <c r="K20" s="156" t="s">
        <v>12</v>
      </c>
      <c r="L20" s="113"/>
    </row>
  </sheetData>
  <sheetProtection selectLockedCells="1" selectUnlockedCells="1"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horizontalDpi="300" verticalDpi="300"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47"/>
      <c r="F1" s="87"/>
    </row>
    <row r="2" spans="1:8" ht="21" customHeight="1">
      <c r="A2" s="148" t="s">
        <v>11</v>
      </c>
      <c r="B2" s="148"/>
      <c r="C2" s="148"/>
      <c r="D2" s="148"/>
      <c r="E2" s="148"/>
      <c r="F2" s="148"/>
      <c r="G2" s="148"/>
      <c r="H2" s="148"/>
    </row>
    <row r="3" spans="2:8" ht="21" customHeight="1">
      <c r="B3" s="149"/>
      <c r="C3" s="149"/>
      <c r="D3" s="150"/>
      <c r="F3" s="150"/>
      <c r="H3" s="150" t="s">
        <v>47</v>
      </c>
    </row>
    <row r="4" spans="1:8" ht="20.25" customHeight="1">
      <c r="A4" s="127" t="s">
        <v>48</v>
      </c>
      <c r="B4" s="127"/>
      <c r="C4" s="88" t="s">
        <v>49</v>
      </c>
      <c r="D4" s="88"/>
      <c r="E4" s="88"/>
      <c r="F4" s="88"/>
      <c r="G4" s="88"/>
      <c r="H4" s="88"/>
    </row>
    <row r="5" spans="1:8" ht="21.75" customHeight="1">
      <c r="A5" s="127" t="s">
        <v>50</v>
      </c>
      <c r="B5" s="128" t="s">
        <v>51</v>
      </c>
      <c r="C5" s="128" t="s">
        <v>52</v>
      </c>
      <c r="D5" s="127" t="s">
        <v>51</v>
      </c>
      <c r="E5" s="70" t="s">
        <v>53</v>
      </c>
      <c r="F5" s="70" t="s">
        <v>51</v>
      </c>
      <c r="G5" s="70" t="s">
        <v>54</v>
      </c>
      <c r="H5" s="70" t="s">
        <v>51</v>
      </c>
    </row>
    <row r="6" spans="1:8" ht="20.25" customHeight="1">
      <c r="A6" s="110" t="s">
        <v>55</v>
      </c>
      <c r="B6" s="151">
        <f>SUM(B40)</f>
        <v>20579.49</v>
      </c>
      <c r="C6" s="110" t="s">
        <v>55</v>
      </c>
      <c r="D6" s="129">
        <f>SUM(D40)</f>
        <v>20579.49</v>
      </c>
      <c r="E6" s="110" t="s">
        <v>55</v>
      </c>
      <c r="F6" s="114">
        <f>SUM(F40)</f>
        <v>20579.49</v>
      </c>
      <c r="G6" s="110" t="s">
        <v>55</v>
      </c>
      <c r="H6" s="114">
        <f>SUM(H40)</f>
        <v>20579.49</v>
      </c>
    </row>
    <row r="7" spans="1:8" ht="19.5" customHeight="1">
      <c r="A7" s="130" t="s">
        <v>56</v>
      </c>
      <c r="B7" s="95">
        <v>20085.29</v>
      </c>
      <c r="C7" s="113" t="s">
        <v>57</v>
      </c>
      <c r="D7" s="95">
        <v>0</v>
      </c>
      <c r="E7" s="113" t="s">
        <v>58</v>
      </c>
      <c r="F7" s="65">
        <f>SUM(F8:F11)</f>
        <v>20000.47</v>
      </c>
      <c r="G7" s="113" t="s">
        <v>59</v>
      </c>
      <c r="H7" s="65">
        <v>578.26</v>
      </c>
    </row>
    <row r="8" spans="1:8" ht="19.5" customHeight="1">
      <c r="A8" s="130" t="s">
        <v>60</v>
      </c>
      <c r="B8" s="95">
        <v>20085.29</v>
      </c>
      <c r="C8" s="116" t="s">
        <v>61</v>
      </c>
      <c r="D8" s="95">
        <v>0</v>
      </c>
      <c r="E8" s="116" t="s">
        <v>62</v>
      </c>
      <c r="F8" s="65">
        <v>18321.59</v>
      </c>
      <c r="G8" s="113" t="s">
        <v>63</v>
      </c>
      <c r="H8" s="65">
        <v>105.63</v>
      </c>
    </row>
    <row r="9" spans="1:8" ht="19.5" customHeight="1">
      <c r="A9" s="131" t="s">
        <v>64</v>
      </c>
      <c r="B9" s="95">
        <v>0</v>
      </c>
      <c r="C9" s="116" t="s">
        <v>65</v>
      </c>
      <c r="D9" s="95">
        <v>0</v>
      </c>
      <c r="E9" s="116" t="s">
        <v>66</v>
      </c>
      <c r="F9" s="65">
        <v>1545.84</v>
      </c>
      <c r="G9" s="116" t="s">
        <v>67</v>
      </c>
      <c r="H9" s="65">
        <v>2</v>
      </c>
    </row>
    <row r="10" spans="1:8" ht="19.5" customHeight="1">
      <c r="A10" s="131" t="s">
        <v>68</v>
      </c>
      <c r="B10" s="95">
        <v>0</v>
      </c>
      <c r="C10" s="116" t="s">
        <v>69</v>
      </c>
      <c r="D10" s="95">
        <v>0</v>
      </c>
      <c r="E10" s="116" t="s">
        <v>70</v>
      </c>
      <c r="F10" s="65">
        <v>67.04</v>
      </c>
      <c r="G10" s="116" t="s">
        <v>71</v>
      </c>
      <c r="H10" s="65">
        <v>0</v>
      </c>
    </row>
    <row r="11" spans="1:8" ht="19.5" customHeight="1">
      <c r="A11" s="131" t="s">
        <v>72</v>
      </c>
      <c r="B11" s="95">
        <v>0</v>
      </c>
      <c r="C11" s="116" t="s">
        <v>73</v>
      </c>
      <c r="D11" s="95">
        <v>17319.79</v>
      </c>
      <c r="E11" s="116" t="s">
        <v>74</v>
      </c>
      <c r="F11" s="65">
        <v>66</v>
      </c>
      <c r="G11" s="116" t="s">
        <v>75</v>
      </c>
      <c r="H11" s="65">
        <v>19183.54</v>
      </c>
    </row>
    <row r="12" spans="1:8" ht="19.5" customHeight="1">
      <c r="A12" s="116" t="s">
        <v>76</v>
      </c>
      <c r="B12" s="95">
        <v>0</v>
      </c>
      <c r="C12" s="116" t="s">
        <v>77</v>
      </c>
      <c r="D12" s="95">
        <v>0</v>
      </c>
      <c r="E12" s="116" t="s">
        <v>78</v>
      </c>
      <c r="F12" s="65">
        <f>SUM(F13:F22)</f>
        <v>579.02</v>
      </c>
      <c r="G12" s="116" t="s">
        <v>79</v>
      </c>
      <c r="H12" s="65">
        <v>64</v>
      </c>
    </row>
    <row r="13" spans="1:8" ht="19.5" customHeight="1">
      <c r="A13" s="113" t="s">
        <v>80</v>
      </c>
      <c r="B13" s="95">
        <v>0</v>
      </c>
      <c r="C13" s="116" t="s">
        <v>81</v>
      </c>
      <c r="D13" s="95">
        <v>0</v>
      </c>
      <c r="E13" s="116" t="s">
        <v>62</v>
      </c>
      <c r="F13" s="65">
        <v>0</v>
      </c>
      <c r="G13" s="116" t="s">
        <v>82</v>
      </c>
      <c r="H13" s="65">
        <v>0</v>
      </c>
    </row>
    <row r="14" spans="1:8" ht="19.5" customHeight="1">
      <c r="A14" s="113" t="s">
        <v>83</v>
      </c>
      <c r="B14" s="95">
        <v>0</v>
      </c>
      <c r="C14" s="116" t="s">
        <v>84</v>
      </c>
      <c r="D14" s="95">
        <v>2344.75</v>
      </c>
      <c r="E14" s="116" t="s">
        <v>66</v>
      </c>
      <c r="F14" s="65">
        <v>0</v>
      </c>
      <c r="G14" s="116" t="s">
        <v>85</v>
      </c>
      <c r="H14" s="65">
        <v>0</v>
      </c>
    </row>
    <row r="15" spans="1:8" ht="19.5" customHeight="1">
      <c r="A15" s="116" t="s">
        <v>86</v>
      </c>
      <c r="B15" s="95">
        <v>0</v>
      </c>
      <c r="C15" s="116" t="s">
        <v>87</v>
      </c>
      <c r="D15" s="95">
        <v>0</v>
      </c>
      <c r="E15" s="116" t="s">
        <v>70</v>
      </c>
      <c r="F15" s="65">
        <v>579.02</v>
      </c>
      <c r="G15" s="116" t="s">
        <v>88</v>
      </c>
      <c r="H15" s="65">
        <v>646.06</v>
      </c>
    </row>
    <row r="16" spans="1:8" ht="19.5" customHeight="1">
      <c r="A16" s="113" t="s">
        <v>89</v>
      </c>
      <c r="B16" s="95">
        <v>494.2</v>
      </c>
      <c r="C16" s="116" t="s">
        <v>90</v>
      </c>
      <c r="D16" s="95">
        <v>914.95</v>
      </c>
      <c r="E16" s="116" t="s">
        <v>91</v>
      </c>
      <c r="F16" s="65">
        <v>0</v>
      </c>
      <c r="G16" s="116" t="s">
        <v>92</v>
      </c>
      <c r="H16" s="65">
        <v>0</v>
      </c>
    </row>
    <row r="17" spans="1:8" ht="19.5" customHeight="1">
      <c r="A17" s="113" t="s">
        <v>93</v>
      </c>
      <c r="B17" s="95">
        <v>494.2</v>
      </c>
      <c r="C17" s="116" t="s">
        <v>94</v>
      </c>
      <c r="D17" s="95">
        <v>0</v>
      </c>
      <c r="E17" s="116" t="s">
        <v>95</v>
      </c>
      <c r="F17" s="65">
        <v>0</v>
      </c>
      <c r="G17" s="116" t="s">
        <v>96</v>
      </c>
      <c r="H17" s="65">
        <v>0</v>
      </c>
    </row>
    <row r="18" spans="1:8" ht="19.5" customHeight="1">
      <c r="A18" s="113" t="s">
        <v>97</v>
      </c>
      <c r="B18" s="95">
        <v>0</v>
      </c>
      <c r="C18" s="116" t="s">
        <v>98</v>
      </c>
      <c r="D18" s="95">
        <v>0</v>
      </c>
      <c r="E18" s="116" t="s">
        <v>99</v>
      </c>
      <c r="F18" s="65">
        <v>0</v>
      </c>
      <c r="G18" s="116" t="s">
        <v>100</v>
      </c>
      <c r="H18" s="65">
        <v>0</v>
      </c>
    </row>
    <row r="19" spans="1:8" ht="19.5" customHeight="1">
      <c r="A19" s="113" t="s">
        <v>101</v>
      </c>
      <c r="B19" s="95">
        <v>0</v>
      </c>
      <c r="C19" s="116" t="s">
        <v>102</v>
      </c>
      <c r="D19" s="95">
        <v>0</v>
      </c>
      <c r="E19" s="116" t="s">
        <v>103</v>
      </c>
      <c r="F19" s="65">
        <v>0</v>
      </c>
      <c r="G19" s="116" t="s">
        <v>104</v>
      </c>
      <c r="H19" s="65">
        <v>0</v>
      </c>
    </row>
    <row r="20" spans="1:9" ht="19.5" customHeight="1">
      <c r="A20" s="113" t="s">
        <v>105</v>
      </c>
      <c r="B20" s="95">
        <v>0</v>
      </c>
      <c r="C20" s="116" t="s">
        <v>106</v>
      </c>
      <c r="D20" s="95">
        <v>0</v>
      </c>
      <c r="E20" s="116" t="s">
        <v>107</v>
      </c>
      <c r="F20" s="65">
        <v>0</v>
      </c>
      <c r="G20" s="113" t="s">
        <v>108</v>
      </c>
      <c r="H20" s="65">
        <v>0</v>
      </c>
      <c r="I20" s="55"/>
    </row>
    <row r="21" spans="1:8" ht="19.5" customHeight="1">
      <c r="A21" s="113" t="s">
        <v>109</v>
      </c>
      <c r="B21" s="95">
        <v>0</v>
      </c>
      <c r="C21" s="116" t="s">
        <v>110</v>
      </c>
      <c r="D21" s="95">
        <v>0</v>
      </c>
      <c r="E21" s="116" t="s">
        <v>111</v>
      </c>
      <c r="F21" s="65">
        <v>0</v>
      </c>
      <c r="G21" s="113" t="s">
        <v>112</v>
      </c>
      <c r="H21" s="65">
        <v>0</v>
      </c>
    </row>
    <row r="22" spans="1:8" ht="19.5" customHeight="1">
      <c r="A22" s="116" t="s">
        <v>113</v>
      </c>
      <c r="B22" s="95">
        <v>0</v>
      </c>
      <c r="C22" s="116" t="s">
        <v>114</v>
      </c>
      <c r="D22" s="95">
        <v>0</v>
      </c>
      <c r="E22" s="113" t="s">
        <v>115</v>
      </c>
      <c r="F22" s="65">
        <v>0</v>
      </c>
      <c r="G22" s="116"/>
      <c r="H22" s="114"/>
    </row>
    <row r="23" spans="1:8" ht="18.75" customHeight="1">
      <c r="A23" s="131"/>
      <c r="B23" s="129"/>
      <c r="C23" s="116" t="s">
        <v>116</v>
      </c>
      <c r="D23" s="95">
        <v>0</v>
      </c>
      <c r="E23" s="113" t="s">
        <v>117</v>
      </c>
      <c r="F23" s="114"/>
      <c r="G23" s="113"/>
      <c r="H23" s="114"/>
    </row>
    <row r="24" spans="1:8" ht="18.75" customHeight="1">
      <c r="A24" s="131"/>
      <c r="B24" s="129"/>
      <c r="C24" s="116" t="s">
        <v>118</v>
      </c>
      <c r="D24" s="95">
        <v>0</v>
      </c>
      <c r="E24" s="113" t="s">
        <v>119</v>
      </c>
      <c r="F24" s="114"/>
      <c r="G24" s="113"/>
      <c r="H24" s="114"/>
    </row>
    <row r="25" spans="1:8" ht="18.75" customHeight="1">
      <c r="A25" s="131"/>
      <c r="B25" s="129"/>
      <c r="C25" s="116" t="s">
        <v>120</v>
      </c>
      <c r="D25" s="95">
        <v>0</v>
      </c>
      <c r="E25" s="113" t="s">
        <v>121</v>
      </c>
      <c r="F25" s="114"/>
      <c r="G25" s="113"/>
      <c r="H25" s="114"/>
    </row>
    <row r="26" spans="1:8" ht="18.75" customHeight="1">
      <c r="A26" s="131"/>
      <c r="B26" s="129"/>
      <c r="C26" s="116" t="s">
        <v>122</v>
      </c>
      <c r="D26" s="95">
        <v>0</v>
      </c>
      <c r="E26" s="113"/>
      <c r="F26" s="114"/>
      <c r="G26" s="113"/>
      <c r="H26" s="114"/>
    </row>
    <row r="27" spans="1:8" ht="18.75" customHeight="1">
      <c r="A27" s="131"/>
      <c r="B27" s="129"/>
      <c r="C27" s="116" t="s">
        <v>123</v>
      </c>
      <c r="D27" s="95">
        <v>0</v>
      </c>
      <c r="E27" s="113"/>
      <c r="F27" s="114"/>
      <c r="G27" s="113"/>
      <c r="H27" s="114"/>
    </row>
    <row r="28" spans="1:8" ht="17.25" customHeight="1">
      <c r="A28" s="131"/>
      <c r="B28" s="129"/>
      <c r="C28" s="116" t="s">
        <v>124</v>
      </c>
      <c r="D28" s="95">
        <v>0</v>
      </c>
      <c r="E28" s="113"/>
      <c r="F28" s="114"/>
      <c r="G28" s="113"/>
      <c r="H28" s="114"/>
    </row>
    <row r="29" spans="1:8" ht="18.75" customHeight="1">
      <c r="A29" s="131"/>
      <c r="B29" s="129"/>
      <c r="C29" s="116" t="s">
        <v>125</v>
      </c>
      <c r="D29" s="95">
        <v>0</v>
      </c>
      <c r="E29" s="113"/>
      <c r="F29" s="114"/>
      <c r="G29" s="113"/>
      <c r="H29" s="114"/>
    </row>
    <row r="30" spans="1:8" ht="18.75" customHeight="1">
      <c r="A30" s="131"/>
      <c r="B30" s="129"/>
      <c r="C30" s="116" t="s">
        <v>126</v>
      </c>
      <c r="D30" s="95">
        <v>0</v>
      </c>
      <c r="E30" s="116"/>
      <c r="F30" s="114"/>
      <c r="G30" s="113"/>
      <c r="H30" s="114"/>
    </row>
    <row r="31" spans="1:8" ht="18.75" customHeight="1">
      <c r="A31" s="131"/>
      <c r="B31" s="129"/>
      <c r="C31" s="116" t="s">
        <v>127</v>
      </c>
      <c r="D31" s="95">
        <v>0</v>
      </c>
      <c r="E31" s="116"/>
      <c r="F31" s="114"/>
      <c r="G31" s="113"/>
      <c r="H31" s="114"/>
    </row>
    <row r="32" spans="1:8" ht="21" customHeight="1">
      <c r="A32" s="131"/>
      <c r="B32" s="129"/>
      <c r="C32" s="116" t="s">
        <v>128</v>
      </c>
      <c r="D32" s="95">
        <v>0</v>
      </c>
      <c r="E32" s="116"/>
      <c r="F32" s="114"/>
      <c r="G32" s="113"/>
      <c r="H32" s="114"/>
    </row>
    <row r="33" spans="1:8" ht="21" customHeight="1">
      <c r="A33" s="131"/>
      <c r="B33" s="129"/>
      <c r="C33" s="116" t="s">
        <v>129</v>
      </c>
      <c r="D33" s="95">
        <v>0</v>
      </c>
      <c r="E33" s="116"/>
      <c r="F33" s="114"/>
      <c r="G33" s="113"/>
      <c r="H33" s="114"/>
    </row>
    <row r="34" spans="1:8" s="146" customFormat="1" ht="18.75" customHeight="1">
      <c r="A34" s="134"/>
      <c r="B34" s="95"/>
      <c r="C34" s="116" t="s">
        <v>130</v>
      </c>
      <c r="D34" s="95">
        <v>0</v>
      </c>
      <c r="E34" s="136"/>
      <c r="F34" s="137"/>
      <c r="G34" s="152"/>
      <c r="H34" s="137"/>
    </row>
    <row r="35" spans="1:8" s="146" customFormat="1" ht="19.5" customHeight="1">
      <c r="A35" s="134"/>
      <c r="B35" s="95"/>
      <c r="C35" s="116" t="s">
        <v>131</v>
      </c>
      <c r="D35" s="95">
        <v>0</v>
      </c>
      <c r="E35" s="136"/>
      <c r="F35" s="137"/>
      <c r="G35" s="152"/>
      <c r="H35" s="137"/>
    </row>
    <row r="36" spans="1:8" s="146" customFormat="1" ht="21" customHeight="1">
      <c r="A36" s="134"/>
      <c r="B36" s="95"/>
      <c r="C36" s="135"/>
      <c r="D36" s="95"/>
      <c r="E36" s="136"/>
      <c r="F36" s="137"/>
      <c r="G36" s="152"/>
      <c r="H36" s="137"/>
    </row>
    <row r="37" spans="1:8" s="146" customFormat="1" ht="21" customHeight="1">
      <c r="A37" s="127" t="s">
        <v>132</v>
      </c>
      <c r="B37" s="95">
        <f>SUM(B7,B16,B20,B21,B22)</f>
        <v>20579.49</v>
      </c>
      <c r="C37" s="138" t="s">
        <v>133</v>
      </c>
      <c r="D37" s="95">
        <f>SUM(D7:D35)</f>
        <v>20579.49</v>
      </c>
      <c r="E37" s="70" t="s">
        <v>133</v>
      </c>
      <c r="F37" s="139">
        <f>SUM(F7,F12)</f>
        <v>20579.49</v>
      </c>
      <c r="G37" s="70" t="s">
        <v>133</v>
      </c>
      <c r="H37" s="139">
        <f>SUM(H7:H21)</f>
        <v>20579.49</v>
      </c>
    </row>
    <row r="38" spans="1:8" s="146" customFormat="1" ht="21" customHeight="1">
      <c r="A38" s="110" t="s">
        <v>134</v>
      </c>
      <c r="B38" s="95">
        <v>0</v>
      </c>
      <c r="C38" s="135" t="s">
        <v>135</v>
      </c>
      <c r="D38" s="95">
        <v>0</v>
      </c>
      <c r="E38" s="135" t="s">
        <v>135</v>
      </c>
      <c r="F38" s="139">
        <f>SUM(D38)</f>
        <v>0</v>
      </c>
      <c r="G38" s="135" t="s">
        <v>135</v>
      </c>
      <c r="H38" s="139">
        <f>SUM(D38)</f>
        <v>0</v>
      </c>
    </row>
    <row r="39" spans="1:8" ht="19.5" customHeight="1">
      <c r="A39" s="130"/>
      <c r="B39" s="95"/>
      <c r="C39" s="130"/>
      <c r="D39" s="95"/>
      <c r="E39" s="116"/>
      <c r="F39" s="114"/>
      <c r="G39" s="113"/>
      <c r="H39" s="114"/>
    </row>
    <row r="40" spans="1:8" ht="19.5" customHeight="1">
      <c r="A40" s="127" t="s">
        <v>136</v>
      </c>
      <c r="B40" s="140">
        <f>SUM(B37:B38)</f>
        <v>20579.49</v>
      </c>
      <c r="C40" s="127" t="s">
        <v>137</v>
      </c>
      <c r="D40" s="95">
        <f>SUM(D37:D38)</f>
        <v>20579.49</v>
      </c>
      <c r="E40" s="138" t="s">
        <v>137</v>
      </c>
      <c r="F40" s="114">
        <f>SUM(F37:F38)</f>
        <v>20579.49</v>
      </c>
      <c r="G40" s="70" t="s">
        <v>137</v>
      </c>
      <c r="H40" s="114">
        <f>SUM(H37:H38)</f>
        <v>20579.49</v>
      </c>
    </row>
  </sheetData>
  <sheetProtection selectLockedCells="1" selectUnlockedCells="1"/>
  <mergeCells count="3">
    <mergeCell ref="A2:H2"/>
    <mergeCell ref="A4:B4"/>
    <mergeCell ref="C4:H4"/>
  </mergeCells>
  <printOptions horizontalCentered="1" verticalCentered="1"/>
  <pageMargins left="0.3298611111111111" right="0.7479166666666667" top="0.8798611111111111" bottom="0.98402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43"/>
    </row>
    <row r="2" spans="1:20" ht="20.25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8:20" ht="21.75" customHeight="1">
      <c r="R3" s="144" t="s">
        <v>47</v>
      </c>
      <c r="S3" s="144"/>
      <c r="T3" s="144"/>
    </row>
    <row r="4" spans="1:20" s="145" customFormat="1" ht="26.25" customHeight="1">
      <c r="A4" s="141" t="s">
        <v>138</v>
      </c>
      <c r="B4" s="141" t="s">
        <v>139</v>
      </c>
      <c r="C4" s="141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 t="s">
        <v>142</v>
      </c>
      <c r="N4" s="70"/>
      <c r="O4" s="70"/>
      <c r="P4" s="70"/>
      <c r="Q4" s="141" t="s">
        <v>143</v>
      </c>
      <c r="R4" s="141" t="s">
        <v>144</v>
      </c>
      <c r="S4" s="141" t="s">
        <v>145</v>
      </c>
      <c r="T4" s="141" t="s">
        <v>146</v>
      </c>
    </row>
    <row r="5" spans="1:20" s="145" customFormat="1" ht="16.5" customHeight="1">
      <c r="A5" s="141"/>
      <c r="B5" s="141"/>
      <c r="C5" s="141"/>
      <c r="D5" s="141" t="s">
        <v>147</v>
      </c>
      <c r="E5" s="141" t="s">
        <v>148</v>
      </c>
      <c r="F5" s="141" t="s">
        <v>149</v>
      </c>
      <c r="G5" s="141" t="s">
        <v>150</v>
      </c>
      <c r="H5" s="141" t="s">
        <v>151</v>
      </c>
      <c r="I5" s="141" t="s">
        <v>152</v>
      </c>
      <c r="J5" s="141" t="s">
        <v>153</v>
      </c>
      <c r="K5" s="141" t="s">
        <v>154</v>
      </c>
      <c r="L5" s="141" t="s">
        <v>155</v>
      </c>
      <c r="M5" s="141" t="s">
        <v>147</v>
      </c>
      <c r="N5" s="141" t="s">
        <v>156</v>
      </c>
      <c r="O5" s="141" t="s">
        <v>157</v>
      </c>
      <c r="P5" s="141" t="s">
        <v>158</v>
      </c>
      <c r="Q5" s="141"/>
      <c r="R5" s="141"/>
      <c r="S5" s="141"/>
      <c r="T5" s="141"/>
    </row>
    <row r="6" spans="1:20" ht="2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20.25" customHeight="1">
      <c r="A7" s="138" t="s">
        <v>159</v>
      </c>
      <c r="B7" s="138" t="s">
        <v>159</v>
      </c>
      <c r="C7" s="138">
        <v>1</v>
      </c>
      <c r="D7" s="138">
        <v>2</v>
      </c>
      <c r="E7" s="138">
        <v>3</v>
      </c>
      <c r="F7" s="70">
        <v>4</v>
      </c>
      <c r="G7" s="70">
        <v>5</v>
      </c>
      <c r="H7" s="70">
        <v>6</v>
      </c>
      <c r="I7" s="61">
        <v>7</v>
      </c>
      <c r="J7" s="61">
        <v>8</v>
      </c>
      <c r="K7" s="61">
        <v>9</v>
      </c>
      <c r="L7" s="61">
        <v>10</v>
      </c>
      <c r="M7" s="70">
        <v>11</v>
      </c>
      <c r="N7" s="70">
        <v>12</v>
      </c>
      <c r="O7" s="70">
        <v>13</v>
      </c>
      <c r="P7" s="70">
        <v>14</v>
      </c>
      <c r="Q7" s="138">
        <v>15</v>
      </c>
      <c r="R7" s="70">
        <v>16</v>
      </c>
      <c r="S7" s="70">
        <v>17</v>
      </c>
      <c r="T7" s="61">
        <v>18</v>
      </c>
    </row>
    <row r="8" spans="1:21" ht="19.5" customHeight="1">
      <c r="A8" s="142"/>
      <c r="B8" s="142" t="s">
        <v>160</v>
      </c>
      <c r="C8" s="65">
        <v>20579.49</v>
      </c>
      <c r="D8" s="65">
        <v>20085.29</v>
      </c>
      <c r="E8" s="65">
        <v>20085.29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494.2</v>
      </c>
      <c r="N8" s="65">
        <v>494.2</v>
      </c>
      <c r="O8" s="65">
        <v>0</v>
      </c>
      <c r="P8" s="65">
        <v>0</v>
      </c>
      <c r="Q8" s="65">
        <v>0</v>
      </c>
      <c r="R8" s="65">
        <v>0</v>
      </c>
      <c r="S8" s="76">
        <v>0</v>
      </c>
      <c r="T8" s="65">
        <v>0</v>
      </c>
      <c r="U8" s="55"/>
    </row>
    <row r="9" spans="1:21" ht="19.5" customHeight="1">
      <c r="A9" s="142" t="s">
        <v>161</v>
      </c>
      <c r="B9" s="142" t="s">
        <v>162</v>
      </c>
      <c r="C9" s="65">
        <v>670.81</v>
      </c>
      <c r="D9" s="65">
        <v>670.81</v>
      </c>
      <c r="E9" s="65">
        <v>670.81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76">
        <v>0</v>
      </c>
      <c r="T9" s="65">
        <v>0</v>
      </c>
      <c r="U9" s="55"/>
    </row>
    <row r="10" spans="1:20" ht="19.5" customHeight="1">
      <c r="A10" s="142" t="s">
        <v>163</v>
      </c>
      <c r="B10" s="142" t="s">
        <v>164</v>
      </c>
      <c r="C10" s="65">
        <v>342.32</v>
      </c>
      <c r="D10" s="65">
        <v>342.32</v>
      </c>
      <c r="E10" s="65">
        <v>342.32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76">
        <v>0</v>
      </c>
      <c r="T10" s="65">
        <v>0</v>
      </c>
    </row>
    <row r="11" spans="1:20" ht="19.5" customHeight="1">
      <c r="A11" s="142" t="s">
        <v>165</v>
      </c>
      <c r="B11" s="142" t="s">
        <v>166</v>
      </c>
      <c r="C11" s="65">
        <v>121.77</v>
      </c>
      <c r="D11" s="65">
        <v>111.77</v>
      </c>
      <c r="E11" s="65">
        <v>111.77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10</v>
      </c>
      <c r="N11" s="65">
        <v>10</v>
      </c>
      <c r="O11" s="65">
        <v>0</v>
      </c>
      <c r="P11" s="65">
        <v>0</v>
      </c>
      <c r="Q11" s="65">
        <v>0</v>
      </c>
      <c r="R11" s="65">
        <v>0</v>
      </c>
      <c r="S11" s="76">
        <v>0</v>
      </c>
      <c r="T11" s="65">
        <v>0</v>
      </c>
    </row>
    <row r="12" spans="1:20" ht="19.5" customHeight="1">
      <c r="A12" s="142" t="s">
        <v>167</v>
      </c>
      <c r="B12" s="142" t="s">
        <v>168</v>
      </c>
      <c r="C12" s="65">
        <v>995.58</v>
      </c>
      <c r="D12" s="65">
        <v>752.38</v>
      </c>
      <c r="E12" s="65">
        <v>752.38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243.2</v>
      </c>
      <c r="N12" s="65">
        <v>243.2</v>
      </c>
      <c r="O12" s="65">
        <v>0</v>
      </c>
      <c r="P12" s="65">
        <v>0</v>
      </c>
      <c r="Q12" s="65">
        <v>0</v>
      </c>
      <c r="R12" s="65">
        <v>0</v>
      </c>
      <c r="S12" s="76">
        <v>0</v>
      </c>
      <c r="T12" s="65">
        <v>0</v>
      </c>
    </row>
    <row r="13" spans="1:20" ht="19.5" customHeight="1">
      <c r="A13" s="142" t="s">
        <v>169</v>
      </c>
      <c r="B13" s="142" t="s">
        <v>170</v>
      </c>
      <c r="C13" s="65">
        <v>42.95</v>
      </c>
      <c r="D13" s="65">
        <v>42.95</v>
      </c>
      <c r="E13" s="65">
        <v>42.95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76">
        <v>0</v>
      </c>
      <c r="T13" s="65">
        <v>0</v>
      </c>
    </row>
    <row r="14" spans="1:20" ht="19.5" customHeight="1">
      <c r="A14" s="142" t="s">
        <v>171</v>
      </c>
      <c r="B14" s="142" t="s">
        <v>172</v>
      </c>
      <c r="C14" s="65">
        <v>68.17</v>
      </c>
      <c r="D14" s="65">
        <v>68.17</v>
      </c>
      <c r="E14" s="65">
        <v>68.17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76">
        <v>0</v>
      </c>
      <c r="T14" s="65">
        <v>0</v>
      </c>
    </row>
    <row r="15" spans="1:20" ht="19.5" customHeight="1">
      <c r="A15" s="142" t="s">
        <v>173</v>
      </c>
      <c r="B15" s="142" t="s">
        <v>174</v>
      </c>
      <c r="C15" s="65">
        <v>57.88</v>
      </c>
      <c r="D15" s="65">
        <v>51.88</v>
      </c>
      <c r="E15" s="65">
        <v>51.88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6</v>
      </c>
      <c r="N15" s="65">
        <v>6</v>
      </c>
      <c r="O15" s="65">
        <v>0</v>
      </c>
      <c r="P15" s="65">
        <v>0</v>
      </c>
      <c r="Q15" s="65">
        <v>0</v>
      </c>
      <c r="R15" s="65">
        <v>0</v>
      </c>
      <c r="S15" s="76">
        <v>0</v>
      </c>
      <c r="T15" s="65">
        <v>0</v>
      </c>
    </row>
    <row r="16" spans="1:20" ht="19.5" customHeight="1">
      <c r="A16" s="142" t="s">
        <v>175</v>
      </c>
      <c r="B16" s="142" t="s">
        <v>176</v>
      </c>
      <c r="C16" s="65">
        <v>15.5</v>
      </c>
      <c r="D16" s="65">
        <v>15.5</v>
      </c>
      <c r="E16" s="65">
        <v>15.5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76">
        <v>0</v>
      </c>
      <c r="T16" s="65">
        <v>0</v>
      </c>
    </row>
    <row r="17" spans="1:20" ht="19.5" customHeight="1">
      <c r="A17" s="142" t="s">
        <v>177</v>
      </c>
      <c r="B17" s="142" t="s">
        <v>178</v>
      </c>
      <c r="C17" s="65">
        <v>1050.38</v>
      </c>
      <c r="D17" s="65">
        <v>1050.38</v>
      </c>
      <c r="E17" s="65">
        <v>1050.38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76">
        <v>0</v>
      </c>
      <c r="T17" s="65">
        <v>0</v>
      </c>
    </row>
    <row r="18" spans="1:20" ht="19.5" customHeight="1">
      <c r="A18" s="142" t="s">
        <v>179</v>
      </c>
      <c r="B18" s="142" t="s">
        <v>180</v>
      </c>
      <c r="C18" s="65">
        <v>863.94</v>
      </c>
      <c r="D18" s="65">
        <v>863.94</v>
      </c>
      <c r="E18" s="65">
        <v>863.94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76">
        <v>0</v>
      </c>
      <c r="T18" s="65">
        <v>0</v>
      </c>
    </row>
    <row r="19" spans="1:20" ht="19.5" customHeight="1">
      <c r="A19" s="142" t="s">
        <v>181</v>
      </c>
      <c r="B19" s="142" t="s">
        <v>182</v>
      </c>
      <c r="C19" s="65">
        <v>1476.56</v>
      </c>
      <c r="D19" s="65">
        <v>1476.56</v>
      </c>
      <c r="E19" s="65">
        <v>1476.56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76">
        <v>0</v>
      </c>
      <c r="T19" s="65">
        <v>0</v>
      </c>
    </row>
    <row r="20" spans="1:20" ht="19.5" customHeight="1">
      <c r="A20" s="142" t="s">
        <v>183</v>
      </c>
      <c r="B20" s="142" t="s">
        <v>184</v>
      </c>
      <c r="C20" s="65">
        <v>955.96</v>
      </c>
      <c r="D20" s="65">
        <v>955.96</v>
      </c>
      <c r="E20" s="65">
        <v>955.96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76">
        <v>0</v>
      </c>
      <c r="T20" s="65">
        <v>0</v>
      </c>
    </row>
    <row r="21" spans="1:20" ht="19.5" customHeight="1">
      <c r="A21" s="142" t="s">
        <v>185</v>
      </c>
      <c r="B21" s="142" t="s">
        <v>186</v>
      </c>
      <c r="C21" s="65">
        <v>926.49</v>
      </c>
      <c r="D21" s="65">
        <v>926.49</v>
      </c>
      <c r="E21" s="65">
        <v>926.49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76">
        <v>0</v>
      </c>
      <c r="T21" s="65">
        <v>0</v>
      </c>
    </row>
    <row r="22" spans="1:20" ht="19.5" customHeight="1">
      <c r="A22" s="142" t="s">
        <v>187</v>
      </c>
      <c r="B22" s="142" t="s">
        <v>188</v>
      </c>
      <c r="C22" s="65">
        <v>589.23</v>
      </c>
      <c r="D22" s="65">
        <v>589.23</v>
      </c>
      <c r="E22" s="65">
        <v>589.23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76">
        <v>0</v>
      </c>
      <c r="T22" s="65">
        <v>0</v>
      </c>
    </row>
    <row r="23" spans="1:20" ht="19.5" customHeight="1">
      <c r="A23" s="142" t="s">
        <v>189</v>
      </c>
      <c r="B23" s="142" t="s">
        <v>190</v>
      </c>
      <c r="C23" s="65">
        <v>907.49</v>
      </c>
      <c r="D23" s="65">
        <v>907.49</v>
      </c>
      <c r="E23" s="65">
        <v>907.49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76">
        <v>0</v>
      </c>
      <c r="T23" s="65">
        <v>0</v>
      </c>
    </row>
    <row r="24" spans="1:20" ht="19.5" customHeight="1">
      <c r="A24" s="142" t="s">
        <v>191</v>
      </c>
      <c r="B24" s="142" t="s">
        <v>192</v>
      </c>
      <c r="C24" s="65">
        <v>438.34</v>
      </c>
      <c r="D24" s="65">
        <v>438.34</v>
      </c>
      <c r="E24" s="65">
        <v>438.34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76">
        <v>0</v>
      </c>
      <c r="T24" s="65">
        <v>0</v>
      </c>
    </row>
    <row r="25" spans="1:20" ht="19.5" customHeight="1">
      <c r="A25" s="142" t="s">
        <v>193</v>
      </c>
      <c r="B25" s="142" t="s">
        <v>194</v>
      </c>
      <c r="C25" s="65">
        <v>1041.67</v>
      </c>
      <c r="D25" s="65">
        <v>1041.67</v>
      </c>
      <c r="E25" s="65">
        <v>1041.67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76">
        <v>0</v>
      </c>
      <c r="T25" s="65">
        <v>0</v>
      </c>
    </row>
    <row r="26" spans="1:20" ht="19.5" customHeight="1">
      <c r="A26" s="142" t="s">
        <v>195</v>
      </c>
      <c r="B26" s="142" t="s">
        <v>196</v>
      </c>
      <c r="C26" s="65">
        <v>783.08</v>
      </c>
      <c r="D26" s="65">
        <v>783.08</v>
      </c>
      <c r="E26" s="65">
        <v>783.08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76">
        <v>0</v>
      </c>
      <c r="T26" s="65">
        <v>0</v>
      </c>
    </row>
    <row r="27" spans="1:20" ht="19.5" customHeight="1">
      <c r="A27" s="142" t="s">
        <v>197</v>
      </c>
      <c r="B27" s="142" t="s">
        <v>198</v>
      </c>
      <c r="C27" s="65">
        <v>184.73</v>
      </c>
      <c r="D27" s="65">
        <v>184.73</v>
      </c>
      <c r="E27" s="65">
        <v>184.73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76">
        <v>0</v>
      </c>
      <c r="T27" s="65">
        <v>0</v>
      </c>
    </row>
    <row r="28" spans="1:20" ht="19.5" customHeight="1">
      <c r="A28" s="142" t="s">
        <v>199</v>
      </c>
      <c r="B28" s="142" t="s">
        <v>200</v>
      </c>
      <c r="C28" s="65">
        <v>384.7</v>
      </c>
      <c r="D28" s="65">
        <v>384.7</v>
      </c>
      <c r="E28" s="65">
        <v>384.7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76">
        <v>0</v>
      </c>
      <c r="T28" s="65">
        <v>0</v>
      </c>
    </row>
    <row r="29" spans="1:20" ht="19.5" customHeight="1">
      <c r="A29" s="142" t="s">
        <v>201</v>
      </c>
      <c r="B29" s="142" t="s">
        <v>202</v>
      </c>
      <c r="C29" s="65">
        <v>623.21</v>
      </c>
      <c r="D29" s="65">
        <v>623.21</v>
      </c>
      <c r="E29" s="65">
        <v>623.21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76">
        <v>0</v>
      </c>
      <c r="T29" s="65">
        <v>0</v>
      </c>
    </row>
    <row r="30" spans="1:20" ht="19.5" customHeight="1">
      <c r="A30" s="142" t="s">
        <v>203</v>
      </c>
      <c r="B30" s="142" t="s">
        <v>204</v>
      </c>
      <c r="C30" s="65">
        <v>580.63</v>
      </c>
      <c r="D30" s="65">
        <v>580.63</v>
      </c>
      <c r="E30" s="65">
        <v>580.63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76">
        <v>0</v>
      </c>
      <c r="T30" s="65">
        <v>0</v>
      </c>
    </row>
    <row r="31" spans="1:20" ht="19.5" customHeight="1">
      <c r="A31" s="142" t="s">
        <v>205</v>
      </c>
      <c r="B31" s="142" t="s">
        <v>206</v>
      </c>
      <c r="C31" s="65">
        <v>505.75</v>
      </c>
      <c r="D31" s="65">
        <v>505.75</v>
      </c>
      <c r="E31" s="65">
        <v>505.75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76">
        <v>0</v>
      </c>
      <c r="T31" s="65">
        <v>0</v>
      </c>
    </row>
    <row r="32" spans="1:20" ht="19.5" customHeight="1">
      <c r="A32" s="142" t="s">
        <v>207</v>
      </c>
      <c r="B32" s="142" t="s">
        <v>208</v>
      </c>
      <c r="C32" s="65">
        <v>427.54</v>
      </c>
      <c r="D32" s="65">
        <v>427.54</v>
      </c>
      <c r="E32" s="65">
        <v>427.54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76">
        <v>0</v>
      </c>
      <c r="T32" s="65">
        <v>0</v>
      </c>
    </row>
    <row r="33" spans="1:20" ht="19.5" customHeight="1">
      <c r="A33" s="142" t="s">
        <v>209</v>
      </c>
      <c r="B33" s="142" t="s">
        <v>210</v>
      </c>
      <c r="C33" s="65">
        <v>454.34</v>
      </c>
      <c r="D33" s="65">
        <v>454.34</v>
      </c>
      <c r="E33" s="65">
        <v>454.34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76">
        <v>0</v>
      </c>
      <c r="T33" s="65">
        <v>0</v>
      </c>
    </row>
    <row r="34" spans="1:20" ht="19.5" customHeight="1">
      <c r="A34" s="142" t="s">
        <v>211</v>
      </c>
      <c r="B34" s="142" t="s">
        <v>212</v>
      </c>
      <c r="C34" s="65">
        <v>1100.38</v>
      </c>
      <c r="D34" s="65">
        <v>1100.38</v>
      </c>
      <c r="E34" s="65">
        <v>1100.38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76">
        <v>0</v>
      </c>
      <c r="T34" s="65">
        <v>0</v>
      </c>
    </row>
    <row r="35" spans="1:20" ht="19.5" customHeight="1">
      <c r="A35" s="142" t="s">
        <v>213</v>
      </c>
      <c r="B35" s="142" t="s">
        <v>214</v>
      </c>
      <c r="C35" s="65">
        <v>716.2</v>
      </c>
      <c r="D35" s="65">
        <v>716.2</v>
      </c>
      <c r="E35" s="65">
        <v>716.2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76">
        <v>0</v>
      </c>
      <c r="T35" s="65">
        <v>0</v>
      </c>
    </row>
    <row r="36" spans="1:20" ht="19.5" customHeight="1">
      <c r="A36" s="142" t="s">
        <v>215</v>
      </c>
      <c r="B36" s="142" t="s">
        <v>216</v>
      </c>
      <c r="C36" s="65">
        <v>2728.78</v>
      </c>
      <c r="D36" s="65">
        <v>2643.78</v>
      </c>
      <c r="E36" s="65">
        <v>2643.78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85</v>
      </c>
      <c r="N36" s="65">
        <v>85</v>
      </c>
      <c r="O36" s="65">
        <v>0</v>
      </c>
      <c r="P36" s="65">
        <v>0</v>
      </c>
      <c r="Q36" s="65">
        <v>0</v>
      </c>
      <c r="R36" s="65">
        <v>0</v>
      </c>
      <c r="S36" s="76">
        <v>0</v>
      </c>
      <c r="T36" s="65">
        <v>0</v>
      </c>
    </row>
    <row r="37" spans="1:20" ht="19.5" customHeight="1">
      <c r="A37" s="142" t="s">
        <v>217</v>
      </c>
      <c r="B37" s="142" t="s">
        <v>218</v>
      </c>
      <c r="C37" s="65">
        <v>1525.11</v>
      </c>
      <c r="D37" s="65">
        <v>1375.11</v>
      </c>
      <c r="E37" s="65">
        <v>1375.11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150</v>
      </c>
      <c r="N37" s="65">
        <v>150</v>
      </c>
      <c r="O37" s="65">
        <v>0</v>
      </c>
      <c r="P37" s="65">
        <v>0</v>
      </c>
      <c r="Q37" s="65">
        <v>0</v>
      </c>
      <c r="R37" s="65">
        <v>0</v>
      </c>
      <c r="S37" s="76">
        <v>0</v>
      </c>
      <c r="T37" s="65">
        <v>0</v>
      </c>
    </row>
  </sheetData>
  <sheetProtection selectLockedCells="1" selectUnlockedCells="1"/>
  <mergeCells count="24">
    <mergeCell ref="A2:T2"/>
    <mergeCell ref="R3:T3"/>
    <mergeCell ref="D4:L4"/>
    <mergeCell ref="M4:P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479166666666667" top="1.0902777777777777" bottom="0.7402777777777778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Zeros="0" workbookViewId="0" topLeftCell="B19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43"/>
    </row>
    <row r="2" spans="1:20" ht="20.2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8:20" ht="21.75" customHeight="1">
      <c r="R3" s="144" t="s">
        <v>47</v>
      </c>
      <c r="S3" s="144"/>
      <c r="T3" s="144"/>
    </row>
    <row r="4" spans="1:21" ht="26.25" customHeight="1">
      <c r="A4" s="141" t="s">
        <v>138</v>
      </c>
      <c r="B4" s="141" t="s">
        <v>139</v>
      </c>
      <c r="C4" s="141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 t="s">
        <v>142</v>
      </c>
      <c r="N4" s="70"/>
      <c r="O4" s="70"/>
      <c r="P4" s="70"/>
      <c r="Q4" s="141" t="s">
        <v>143</v>
      </c>
      <c r="R4" s="141" t="s">
        <v>144</v>
      </c>
      <c r="S4" s="141" t="s">
        <v>145</v>
      </c>
      <c r="T4" s="141" t="s">
        <v>146</v>
      </c>
      <c r="U4" s="145"/>
    </row>
    <row r="5" spans="1:21" ht="16.5" customHeight="1">
      <c r="A5" s="141"/>
      <c r="B5" s="141"/>
      <c r="C5" s="141"/>
      <c r="D5" s="141" t="s">
        <v>147</v>
      </c>
      <c r="E5" s="141" t="s">
        <v>148</v>
      </c>
      <c r="F5" s="141" t="s">
        <v>149</v>
      </c>
      <c r="G5" s="141" t="s">
        <v>150</v>
      </c>
      <c r="H5" s="141" t="s">
        <v>151</v>
      </c>
      <c r="I5" s="141" t="s">
        <v>152</v>
      </c>
      <c r="J5" s="141" t="s">
        <v>153</v>
      </c>
      <c r="K5" s="141" t="s">
        <v>154</v>
      </c>
      <c r="L5" s="141" t="s">
        <v>155</v>
      </c>
      <c r="M5" s="141" t="s">
        <v>147</v>
      </c>
      <c r="N5" s="141" t="s">
        <v>156</v>
      </c>
      <c r="O5" s="141" t="s">
        <v>157</v>
      </c>
      <c r="P5" s="141" t="s">
        <v>158</v>
      </c>
      <c r="Q5" s="141"/>
      <c r="R5" s="141"/>
      <c r="S5" s="141"/>
      <c r="T5" s="141"/>
      <c r="U5" s="145"/>
    </row>
    <row r="6" spans="1:20" ht="2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20.25" customHeight="1">
      <c r="A7" s="138" t="s">
        <v>159</v>
      </c>
      <c r="B7" s="138" t="s">
        <v>159</v>
      </c>
      <c r="C7" s="138">
        <v>1</v>
      </c>
      <c r="D7" s="138">
        <v>2</v>
      </c>
      <c r="E7" s="138">
        <v>3</v>
      </c>
      <c r="F7" s="70">
        <v>4</v>
      </c>
      <c r="G7" s="70">
        <v>5</v>
      </c>
      <c r="H7" s="70">
        <v>6</v>
      </c>
      <c r="I7" s="61">
        <v>7</v>
      </c>
      <c r="J7" s="61">
        <v>8</v>
      </c>
      <c r="K7" s="61">
        <v>9</v>
      </c>
      <c r="L7" s="61">
        <v>10</v>
      </c>
      <c r="M7" s="70">
        <v>11</v>
      </c>
      <c r="N7" s="70">
        <v>12</v>
      </c>
      <c r="O7" s="70">
        <v>13</v>
      </c>
      <c r="P7" s="70">
        <v>14</v>
      </c>
      <c r="Q7" s="138">
        <v>15</v>
      </c>
      <c r="R7" s="70">
        <v>16</v>
      </c>
      <c r="S7" s="70">
        <v>17</v>
      </c>
      <c r="T7" s="61">
        <v>18</v>
      </c>
    </row>
    <row r="8" spans="1:21" ht="19.5" customHeight="1">
      <c r="A8" s="142"/>
      <c r="B8" s="142" t="s">
        <v>160</v>
      </c>
      <c r="C8" s="65">
        <v>20579.49</v>
      </c>
      <c r="D8" s="65">
        <v>20085.29</v>
      </c>
      <c r="E8" s="65">
        <v>20085.29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494.2</v>
      </c>
      <c r="N8" s="65">
        <v>494.2</v>
      </c>
      <c r="O8" s="65">
        <v>0</v>
      </c>
      <c r="P8" s="65">
        <v>0</v>
      </c>
      <c r="Q8" s="65">
        <v>0</v>
      </c>
      <c r="R8" s="65">
        <v>0</v>
      </c>
      <c r="S8" s="76">
        <v>0</v>
      </c>
      <c r="T8" s="65">
        <v>0</v>
      </c>
      <c r="U8" s="55"/>
    </row>
    <row r="9" spans="1:21" ht="19.5" customHeight="1">
      <c r="A9" s="142" t="s">
        <v>161</v>
      </c>
      <c r="B9" s="142" t="s">
        <v>162</v>
      </c>
      <c r="C9" s="65">
        <v>670.81</v>
      </c>
      <c r="D9" s="65">
        <v>670.81</v>
      </c>
      <c r="E9" s="65">
        <v>670.81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76">
        <v>0</v>
      </c>
      <c r="T9" s="65">
        <v>0</v>
      </c>
      <c r="U9" s="55"/>
    </row>
    <row r="10" spans="1:20" ht="19.5" customHeight="1">
      <c r="A10" s="142" t="s">
        <v>163</v>
      </c>
      <c r="B10" s="142" t="s">
        <v>164</v>
      </c>
      <c r="C10" s="65">
        <v>342.32</v>
      </c>
      <c r="D10" s="65">
        <v>342.32</v>
      </c>
      <c r="E10" s="65">
        <v>342.32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76">
        <v>0</v>
      </c>
      <c r="T10" s="65">
        <v>0</v>
      </c>
    </row>
    <row r="11" spans="1:20" ht="19.5" customHeight="1">
      <c r="A11" s="142" t="s">
        <v>165</v>
      </c>
      <c r="B11" s="142" t="s">
        <v>166</v>
      </c>
      <c r="C11" s="65">
        <v>121.77</v>
      </c>
      <c r="D11" s="65">
        <v>111.77</v>
      </c>
      <c r="E11" s="65">
        <v>111.77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10</v>
      </c>
      <c r="N11" s="65">
        <v>10</v>
      </c>
      <c r="O11" s="65">
        <v>0</v>
      </c>
      <c r="P11" s="65">
        <v>0</v>
      </c>
      <c r="Q11" s="65">
        <v>0</v>
      </c>
      <c r="R11" s="65">
        <v>0</v>
      </c>
      <c r="S11" s="76">
        <v>0</v>
      </c>
      <c r="T11" s="65">
        <v>0</v>
      </c>
    </row>
    <row r="12" spans="1:20" ht="19.5" customHeight="1">
      <c r="A12" s="142" t="s">
        <v>167</v>
      </c>
      <c r="B12" s="142" t="s">
        <v>168</v>
      </c>
      <c r="C12" s="65">
        <v>995.58</v>
      </c>
      <c r="D12" s="65">
        <v>752.38</v>
      </c>
      <c r="E12" s="65">
        <v>752.38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243.2</v>
      </c>
      <c r="N12" s="65">
        <v>243.2</v>
      </c>
      <c r="O12" s="65">
        <v>0</v>
      </c>
      <c r="P12" s="65">
        <v>0</v>
      </c>
      <c r="Q12" s="65">
        <v>0</v>
      </c>
      <c r="R12" s="65">
        <v>0</v>
      </c>
      <c r="S12" s="76">
        <v>0</v>
      </c>
      <c r="T12" s="65">
        <v>0</v>
      </c>
    </row>
    <row r="13" spans="1:20" ht="19.5" customHeight="1">
      <c r="A13" s="142" t="s">
        <v>169</v>
      </c>
      <c r="B13" s="142" t="s">
        <v>170</v>
      </c>
      <c r="C13" s="65">
        <v>42.95</v>
      </c>
      <c r="D13" s="65">
        <v>42.95</v>
      </c>
      <c r="E13" s="65">
        <v>42.95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76">
        <v>0</v>
      </c>
      <c r="T13" s="65">
        <v>0</v>
      </c>
    </row>
    <row r="14" spans="1:20" ht="19.5" customHeight="1">
      <c r="A14" s="142" t="s">
        <v>171</v>
      </c>
      <c r="B14" s="142" t="s">
        <v>172</v>
      </c>
      <c r="C14" s="65">
        <v>68.17</v>
      </c>
      <c r="D14" s="65">
        <v>68.17</v>
      </c>
      <c r="E14" s="65">
        <v>68.17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76">
        <v>0</v>
      </c>
      <c r="T14" s="65">
        <v>0</v>
      </c>
    </row>
    <row r="15" spans="1:20" ht="19.5" customHeight="1">
      <c r="A15" s="142" t="s">
        <v>173</v>
      </c>
      <c r="B15" s="142" t="s">
        <v>174</v>
      </c>
      <c r="C15" s="65">
        <v>57.88</v>
      </c>
      <c r="D15" s="65">
        <v>51.88</v>
      </c>
      <c r="E15" s="65">
        <v>51.88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6</v>
      </c>
      <c r="N15" s="65">
        <v>6</v>
      </c>
      <c r="O15" s="65">
        <v>0</v>
      </c>
      <c r="P15" s="65">
        <v>0</v>
      </c>
      <c r="Q15" s="65">
        <v>0</v>
      </c>
      <c r="R15" s="65">
        <v>0</v>
      </c>
      <c r="S15" s="76">
        <v>0</v>
      </c>
      <c r="T15" s="65">
        <v>0</v>
      </c>
    </row>
    <row r="16" spans="1:20" ht="19.5" customHeight="1">
      <c r="A16" s="142" t="s">
        <v>175</v>
      </c>
      <c r="B16" s="142" t="s">
        <v>176</v>
      </c>
      <c r="C16" s="65">
        <v>15.5</v>
      </c>
      <c r="D16" s="65">
        <v>15.5</v>
      </c>
      <c r="E16" s="65">
        <v>15.5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76">
        <v>0</v>
      </c>
      <c r="T16" s="65">
        <v>0</v>
      </c>
    </row>
    <row r="17" spans="1:20" ht="19.5" customHeight="1">
      <c r="A17" s="142" t="s">
        <v>177</v>
      </c>
      <c r="B17" s="142" t="s">
        <v>178</v>
      </c>
      <c r="C17" s="65">
        <v>1050.38</v>
      </c>
      <c r="D17" s="65">
        <v>1050.38</v>
      </c>
      <c r="E17" s="65">
        <v>1050.38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76">
        <v>0</v>
      </c>
      <c r="T17" s="65">
        <v>0</v>
      </c>
    </row>
    <row r="18" spans="1:20" ht="19.5" customHeight="1">
      <c r="A18" s="142" t="s">
        <v>179</v>
      </c>
      <c r="B18" s="142" t="s">
        <v>180</v>
      </c>
      <c r="C18" s="65">
        <v>863.94</v>
      </c>
      <c r="D18" s="65">
        <v>863.94</v>
      </c>
      <c r="E18" s="65">
        <v>863.94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76">
        <v>0</v>
      </c>
      <c r="T18" s="65">
        <v>0</v>
      </c>
    </row>
    <row r="19" spans="1:20" ht="19.5" customHeight="1">
      <c r="A19" s="142" t="s">
        <v>181</v>
      </c>
      <c r="B19" s="142" t="s">
        <v>182</v>
      </c>
      <c r="C19" s="65">
        <v>1476.56</v>
      </c>
      <c r="D19" s="65">
        <v>1476.56</v>
      </c>
      <c r="E19" s="65">
        <v>1476.56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76">
        <v>0</v>
      </c>
      <c r="T19" s="65">
        <v>0</v>
      </c>
    </row>
    <row r="20" spans="1:20" ht="19.5" customHeight="1">
      <c r="A20" s="142" t="s">
        <v>183</v>
      </c>
      <c r="B20" s="142" t="s">
        <v>184</v>
      </c>
      <c r="C20" s="65">
        <v>955.96</v>
      </c>
      <c r="D20" s="65">
        <v>955.96</v>
      </c>
      <c r="E20" s="65">
        <v>955.96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76">
        <v>0</v>
      </c>
      <c r="T20" s="65">
        <v>0</v>
      </c>
    </row>
    <row r="21" spans="1:20" ht="19.5" customHeight="1">
      <c r="A21" s="142" t="s">
        <v>185</v>
      </c>
      <c r="B21" s="142" t="s">
        <v>186</v>
      </c>
      <c r="C21" s="65">
        <v>926.49</v>
      </c>
      <c r="D21" s="65">
        <v>926.49</v>
      </c>
      <c r="E21" s="65">
        <v>926.49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76">
        <v>0</v>
      </c>
      <c r="T21" s="65">
        <v>0</v>
      </c>
    </row>
    <row r="22" spans="1:20" ht="19.5" customHeight="1">
      <c r="A22" s="142" t="s">
        <v>187</v>
      </c>
      <c r="B22" s="142" t="s">
        <v>188</v>
      </c>
      <c r="C22" s="65">
        <v>589.23</v>
      </c>
      <c r="D22" s="65">
        <v>589.23</v>
      </c>
      <c r="E22" s="65">
        <v>589.23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76">
        <v>0</v>
      </c>
      <c r="T22" s="65">
        <v>0</v>
      </c>
    </row>
    <row r="23" spans="1:20" ht="19.5" customHeight="1">
      <c r="A23" s="142" t="s">
        <v>189</v>
      </c>
      <c r="B23" s="142" t="s">
        <v>190</v>
      </c>
      <c r="C23" s="65">
        <v>907.49</v>
      </c>
      <c r="D23" s="65">
        <v>907.49</v>
      </c>
      <c r="E23" s="65">
        <v>907.49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76">
        <v>0</v>
      </c>
      <c r="T23" s="65">
        <v>0</v>
      </c>
    </row>
    <row r="24" spans="1:20" ht="19.5" customHeight="1">
      <c r="A24" s="142" t="s">
        <v>191</v>
      </c>
      <c r="B24" s="142" t="s">
        <v>192</v>
      </c>
      <c r="C24" s="65">
        <v>438.34</v>
      </c>
      <c r="D24" s="65">
        <v>438.34</v>
      </c>
      <c r="E24" s="65">
        <v>438.34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76">
        <v>0</v>
      </c>
      <c r="T24" s="65">
        <v>0</v>
      </c>
    </row>
    <row r="25" spans="1:20" ht="19.5" customHeight="1">
      <c r="A25" s="142" t="s">
        <v>193</v>
      </c>
      <c r="B25" s="142" t="s">
        <v>194</v>
      </c>
      <c r="C25" s="65">
        <v>1041.67</v>
      </c>
      <c r="D25" s="65">
        <v>1041.67</v>
      </c>
      <c r="E25" s="65">
        <v>1041.67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76">
        <v>0</v>
      </c>
      <c r="T25" s="65">
        <v>0</v>
      </c>
    </row>
    <row r="26" spans="1:20" ht="19.5" customHeight="1">
      <c r="A26" s="142" t="s">
        <v>195</v>
      </c>
      <c r="B26" s="142" t="s">
        <v>196</v>
      </c>
      <c r="C26" s="65">
        <v>783.08</v>
      </c>
      <c r="D26" s="65">
        <v>783.08</v>
      </c>
      <c r="E26" s="65">
        <v>783.08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76">
        <v>0</v>
      </c>
      <c r="T26" s="65">
        <v>0</v>
      </c>
    </row>
    <row r="27" spans="1:20" ht="19.5" customHeight="1">
      <c r="A27" s="142" t="s">
        <v>197</v>
      </c>
      <c r="B27" s="142" t="s">
        <v>198</v>
      </c>
      <c r="C27" s="65">
        <v>184.73</v>
      </c>
      <c r="D27" s="65">
        <v>184.73</v>
      </c>
      <c r="E27" s="65">
        <v>184.73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76">
        <v>0</v>
      </c>
      <c r="T27" s="65">
        <v>0</v>
      </c>
    </row>
    <row r="28" spans="1:20" ht="19.5" customHeight="1">
      <c r="A28" s="142" t="s">
        <v>199</v>
      </c>
      <c r="B28" s="142" t="s">
        <v>200</v>
      </c>
      <c r="C28" s="65">
        <v>384.7</v>
      </c>
      <c r="D28" s="65">
        <v>384.7</v>
      </c>
      <c r="E28" s="65">
        <v>384.7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76">
        <v>0</v>
      </c>
      <c r="T28" s="65">
        <v>0</v>
      </c>
    </row>
    <row r="29" spans="1:20" ht="19.5" customHeight="1">
      <c r="A29" s="142" t="s">
        <v>201</v>
      </c>
      <c r="B29" s="142" t="s">
        <v>202</v>
      </c>
      <c r="C29" s="65">
        <v>623.21</v>
      </c>
      <c r="D29" s="65">
        <v>623.21</v>
      </c>
      <c r="E29" s="65">
        <v>623.21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76">
        <v>0</v>
      </c>
      <c r="T29" s="65">
        <v>0</v>
      </c>
    </row>
    <row r="30" spans="1:20" ht="19.5" customHeight="1">
      <c r="A30" s="142" t="s">
        <v>203</v>
      </c>
      <c r="B30" s="142" t="s">
        <v>204</v>
      </c>
      <c r="C30" s="65">
        <v>580.63</v>
      </c>
      <c r="D30" s="65">
        <v>580.63</v>
      </c>
      <c r="E30" s="65">
        <v>580.63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76">
        <v>0</v>
      </c>
      <c r="T30" s="65">
        <v>0</v>
      </c>
    </row>
    <row r="31" spans="1:20" ht="19.5" customHeight="1">
      <c r="A31" s="142" t="s">
        <v>205</v>
      </c>
      <c r="B31" s="142" t="s">
        <v>206</v>
      </c>
      <c r="C31" s="65">
        <v>505.75</v>
      </c>
      <c r="D31" s="65">
        <v>505.75</v>
      </c>
      <c r="E31" s="65">
        <v>505.75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76">
        <v>0</v>
      </c>
      <c r="T31" s="65">
        <v>0</v>
      </c>
    </row>
    <row r="32" spans="1:20" ht="19.5" customHeight="1">
      <c r="A32" s="142" t="s">
        <v>207</v>
      </c>
      <c r="B32" s="142" t="s">
        <v>208</v>
      </c>
      <c r="C32" s="65">
        <v>427.54</v>
      </c>
      <c r="D32" s="65">
        <v>427.54</v>
      </c>
      <c r="E32" s="65">
        <v>427.54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76">
        <v>0</v>
      </c>
      <c r="T32" s="65">
        <v>0</v>
      </c>
    </row>
    <row r="33" spans="1:20" ht="19.5" customHeight="1">
      <c r="A33" s="142" t="s">
        <v>209</v>
      </c>
      <c r="B33" s="142" t="s">
        <v>210</v>
      </c>
      <c r="C33" s="65">
        <v>454.34</v>
      </c>
      <c r="D33" s="65">
        <v>454.34</v>
      </c>
      <c r="E33" s="65">
        <v>454.34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76">
        <v>0</v>
      </c>
      <c r="T33" s="65">
        <v>0</v>
      </c>
    </row>
    <row r="34" spans="1:20" ht="19.5" customHeight="1">
      <c r="A34" s="142" t="s">
        <v>211</v>
      </c>
      <c r="B34" s="142" t="s">
        <v>212</v>
      </c>
      <c r="C34" s="65">
        <v>1100.38</v>
      </c>
      <c r="D34" s="65">
        <v>1100.38</v>
      </c>
      <c r="E34" s="65">
        <v>1100.38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76">
        <v>0</v>
      </c>
      <c r="T34" s="65">
        <v>0</v>
      </c>
    </row>
    <row r="35" spans="1:20" ht="19.5" customHeight="1">
      <c r="A35" s="142" t="s">
        <v>213</v>
      </c>
      <c r="B35" s="142" t="s">
        <v>214</v>
      </c>
      <c r="C35" s="65">
        <v>716.2</v>
      </c>
      <c r="D35" s="65">
        <v>716.2</v>
      </c>
      <c r="E35" s="65">
        <v>716.2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76">
        <v>0</v>
      </c>
      <c r="T35" s="65">
        <v>0</v>
      </c>
    </row>
    <row r="36" spans="1:20" ht="19.5" customHeight="1">
      <c r="A36" s="142" t="s">
        <v>215</v>
      </c>
      <c r="B36" s="142" t="s">
        <v>216</v>
      </c>
      <c r="C36" s="65">
        <v>2728.78</v>
      </c>
      <c r="D36" s="65">
        <v>2643.78</v>
      </c>
      <c r="E36" s="65">
        <v>2643.78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85</v>
      </c>
      <c r="N36" s="65">
        <v>85</v>
      </c>
      <c r="O36" s="65">
        <v>0</v>
      </c>
      <c r="P36" s="65">
        <v>0</v>
      </c>
      <c r="Q36" s="65">
        <v>0</v>
      </c>
      <c r="R36" s="65">
        <v>0</v>
      </c>
      <c r="S36" s="76">
        <v>0</v>
      </c>
      <c r="T36" s="65">
        <v>0</v>
      </c>
    </row>
    <row r="37" spans="1:20" ht="19.5" customHeight="1">
      <c r="A37" s="142" t="s">
        <v>217</v>
      </c>
      <c r="B37" s="142" t="s">
        <v>218</v>
      </c>
      <c r="C37" s="65">
        <v>1525.11</v>
      </c>
      <c r="D37" s="65">
        <v>1375.11</v>
      </c>
      <c r="E37" s="65">
        <v>1375.11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150</v>
      </c>
      <c r="N37" s="65">
        <v>150</v>
      </c>
      <c r="O37" s="65">
        <v>0</v>
      </c>
      <c r="P37" s="65">
        <v>0</v>
      </c>
      <c r="Q37" s="65">
        <v>0</v>
      </c>
      <c r="R37" s="65">
        <v>0</v>
      </c>
      <c r="S37" s="76">
        <v>0</v>
      </c>
      <c r="T37" s="65">
        <v>0</v>
      </c>
    </row>
  </sheetData>
  <sheetProtection selectLockedCells="1" selectUnlockedCells="1"/>
  <mergeCells count="24">
    <mergeCell ref="A2:T2"/>
    <mergeCell ref="R3:T3"/>
    <mergeCell ref="D4:L4"/>
    <mergeCell ref="M4:P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479166666666667" top="1.0902777777777777" bottom="0.7402777777777778" header="0.5118055555555555" footer="0.511805555555555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26" t="s">
        <v>18</v>
      </c>
      <c r="B2" s="126"/>
      <c r="C2" s="126"/>
      <c r="D2" s="126"/>
      <c r="E2" s="126"/>
      <c r="F2" s="126"/>
      <c r="G2" s="126"/>
      <c r="H2" s="126"/>
    </row>
    <row r="3" spans="6:8" ht="12.75" customHeight="1">
      <c r="F3" s="66"/>
      <c r="H3" s="66" t="s">
        <v>47</v>
      </c>
    </row>
    <row r="4" spans="1:8" ht="23.25" customHeight="1">
      <c r="A4" s="127" t="s">
        <v>48</v>
      </c>
      <c r="B4" s="127"/>
      <c r="C4" s="88" t="s">
        <v>49</v>
      </c>
      <c r="D4" s="88"/>
      <c r="E4" s="88"/>
      <c r="F4" s="88"/>
      <c r="G4" s="88"/>
      <c r="H4" s="88"/>
    </row>
    <row r="5" spans="1:8" ht="21.75" customHeight="1">
      <c r="A5" s="127" t="s">
        <v>50</v>
      </c>
      <c r="B5" s="128" t="s">
        <v>51</v>
      </c>
      <c r="C5" s="128" t="s">
        <v>52</v>
      </c>
      <c r="D5" s="127" t="s">
        <v>51</v>
      </c>
      <c r="E5" s="70" t="s">
        <v>53</v>
      </c>
      <c r="F5" s="70" t="s">
        <v>51</v>
      </c>
      <c r="G5" s="113" t="s">
        <v>54</v>
      </c>
      <c r="H5" s="70" t="s">
        <v>51</v>
      </c>
    </row>
    <row r="6" spans="1:8" ht="20.25" customHeight="1">
      <c r="A6" s="110" t="s">
        <v>219</v>
      </c>
      <c r="B6" s="95">
        <v>20085.29</v>
      </c>
      <c r="C6" s="110" t="s">
        <v>219</v>
      </c>
      <c r="D6" s="129">
        <f>SUM(D40)</f>
        <v>20085.29</v>
      </c>
      <c r="E6" s="110" t="s">
        <v>219</v>
      </c>
      <c r="F6" s="114">
        <f>SUM(F40)</f>
        <v>20085.29</v>
      </c>
      <c r="G6" s="110" t="s">
        <v>219</v>
      </c>
      <c r="H6" s="114">
        <f>SUM(H40)</f>
        <v>20085.29</v>
      </c>
    </row>
    <row r="7" spans="1:8" ht="19.5" customHeight="1">
      <c r="A7" s="130" t="s">
        <v>60</v>
      </c>
      <c r="B7" s="95">
        <v>20085.29</v>
      </c>
      <c r="C7" s="116" t="s">
        <v>57</v>
      </c>
      <c r="D7" s="95">
        <v>0</v>
      </c>
      <c r="E7" s="113" t="s">
        <v>58</v>
      </c>
      <c r="F7" s="65">
        <f>SUM(F8:F11)</f>
        <v>19506.27</v>
      </c>
      <c r="G7" s="116" t="s">
        <v>59</v>
      </c>
      <c r="H7" s="65">
        <v>578.26</v>
      </c>
    </row>
    <row r="8" spans="1:8" ht="19.5" customHeight="1">
      <c r="A8" s="131" t="s">
        <v>64</v>
      </c>
      <c r="B8" s="95">
        <v>0</v>
      </c>
      <c r="C8" s="116" t="s">
        <v>61</v>
      </c>
      <c r="D8" s="95">
        <v>0</v>
      </c>
      <c r="E8" s="116" t="s">
        <v>220</v>
      </c>
      <c r="F8" s="65">
        <v>18199.73</v>
      </c>
      <c r="G8" s="116" t="s">
        <v>63</v>
      </c>
      <c r="H8" s="65">
        <v>105.63</v>
      </c>
    </row>
    <row r="9" spans="1:8" ht="19.5" customHeight="1">
      <c r="A9" s="131" t="s">
        <v>68</v>
      </c>
      <c r="B9" s="95">
        <v>0</v>
      </c>
      <c r="C9" s="116" t="s">
        <v>65</v>
      </c>
      <c r="D9" s="95">
        <v>0</v>
      </c>
      <c r="E9" s="116" t="s">
        <v>221</v>
      </c>
      <c r="F9" s="65">
        <v>1173.5</v>
      </c>
      <c r="G9" s="116" t="s">
        <v>67</v>
      </c>
      <c r="H9" s="65">
        <v>2</v>
      </c>
    </row>
    <row r="10" spans="1:8" ht="19.5" customHeight="1">
      <c r="A10" s="131" t="s">
        <v>72</v>
      </c>
      <c r="B10" s="95">
        <v>0</v>
      </c>
      <c r="C10" s="116" t="s">
        <v>69</v>
      </c>
      <c r="D10" s="95">
        <v>0</v>
      </c>
      <c r="E10" s="116" t="s">
        <v>222</v>
      </c>
      <c r="F10" s="65">
        <v>67.04</v>
      </c>
      <c r="G10" s="116" t="s">
        <v>71</v>
      </c>
      <c r="H10" s="65">
        <v>0</v>
      </c>
    </row>
    <row r="11" spans="1:8" ht="19.5" customHeight="1">
      <c r="A11" s="116" t="s">
        <v>76</v>
      </c>
      <c r="B11" s="95">
        <v>0</v>
      </c>
      <c r="C11" s="116" t="s">
        <v>73</v>
      </c>
      <c r="D11" s="95">
        <v>16825.59</v>
      </c>
      <c r="E11" s="116" t="s">
        <v>223</v>
      </c>
      <c r="F11" s="65">
        <v>66</v>
      </c>
      <c r="G11" s="113" t="s">
        <v>75</v>
      </c>
      <c r="H11" s="65">
        <v>18689.34</v>
      </c>
    </row>
    <row r="12" spans="1:8" ht="19.5" customHeight="1">
      <c r="A12" s="113" t="s">
        <v>80</v>
      </c>
      <c r="B12" s="95">
        <v>0</v>
      </c>
      <c r="C12" s="116" t="s">
        <v>77</v>
      </c>
      <c r="D12" s="95">
        <v>0</v>
      </c>
      <c r="E12" s="116" t="s">
        <v>78</v>
      </c>
      <c r="F12" s="65">
        <f>SUM(F13:F22)</f>
        <v>579.02</v>
      </c>
      <c r="G12" s="116" t="s">
        <v>79</v>
      </c>
      <c r="H12" s="65">
        <v>64</v>
      </c>
    </row>
    <row r="13" spans="1:8" ht="19.5" customHeight="1">
      <c r="A13" s="113" t="s">
        <v>83</v>
      </c>
      <c r="B13" s="95">
        <v>0</v>
      </c>
      <c r="C13" s="116" t="s">
        <v>81</v>
      </c>
      <c r="D13" s="95">
        <v>0</v>
      </c>
      <c r="E13" s="116" t="s">
        <v>220</v>
      </c>
      <c r="F13" s="65">
        <v>0</v>
      </c>
      <c r="G13" s="116" t="s">
        <v>82</v>
      </c>
      <c r="H13" s="65">
        <v>0</v>
      </c>
    </row>
    <row r="14" spans="1:8" ht="19.5" customHeight="1">
      <c r="A14" s="116" t="s">
        <v>86</v>
      </c>
      <c r="B14" s="95">
        <v>0</v>
      </c>
      <c r="C14" s="116" t="s">
        <v>84</v>
      </c>
      <c r="D14" s="95">
        <v>2344.75</v>
      </c>
      <c r="E14" s="116" t="s">
        <v>221</v>
      </c>
      <c r="F14" s="65">
        <v>0</v>
      </c>
      <c r="G14" s="116" t="s">
        <v>85</v>
      </c>
      <c r="H14" s="65">
        <v>0</v>
      </c>
    </row>
    <row r="15" spans="1:8" ht="19.5" customHeight="1">
      <c r="A15" s="116"/>
      <c r="B15" s="95"/>
      <c r="C15" s="116" t="s">
        <v>87</v>
      </c>
      <c r="D15" s="95">
        <v>0</v>
      </c>
      <c r="E15" s="116" t="s">
        <v>224</v>
      </c>
      <c r="F15" s="65">
        <v>579.02</v>
      </c>
      <c r="G15" s="116" t="s">
        <v>88</v>
      </c>
      <c r="H15" s="65">
        <v>646.06</v>
      </c>
    </row>
    <row r="16" spans="1:8" ht="19.5" customHeight="1">
      <c r="A16" s="113"/>
      <c r="B16" s="132"/>
      <c r="C16" s="116" t="s">
        <v>90</v>
      </c>
      <c r="D16" s="95">
        <v>914.95</v>
      </c>
      <c r="E16" s="116" t="s">
        <v>225</v>
      </c>
      <c r="F16" s="65">
        <v>0</v>
      </c>
      <c r="G16" s="116" t="s">
        <v>92</v>
      </c>
      <c r="H16" s="65">
        <v>0</v>
      </c>
    </row>
    <row r="17" spans="1:8" ht="19.5" customHeight="1">
      <c r="A17" s="113"/>
      <c r="B17" s="132"/>
      <c r="C17" s="116" t="s">
        <v>94</v>
      </c>
      <c r="D17" s="95">
        <v>0</v>
      </c>
      <c r="E17" s="116" t="s">
        <v>226</v>
      </c>
      <c r="F17" s="65">
        <v>0</v>
      </c>
      <c r="G17" s="116" t="s">
        <v>96</v>
      </c>
      <c r="H17" s="65">
        <v>0</v>
      </c>
    </row>
    <row r="18" spans="1:8" ht="19.5" customHeight="1">
      <c r="A18" s="116"/>
      <c r="B18" s="133"/>
      <c r="C18" s="116" t="s">
        <v>98</v>
      </c>
      <c r="D18" s="95">
        <v>0</v>
      </c>
      <c r="E18" s="116" t="s">
        <v>227</v>
      </c>
      <c r="F18" s="65">
        <v>0</v>
      </c>
      <c r="G18" s="116" t="s">
        <v>100</v>
      </c>
      <c r="H18" s="65">
        <v>0</v>
      </c>
    </row>
    <row r="19" spans="1:8" ht="19.5" customHeight="1">
      <c r="A19" s="113"/>
      <c r="B19" s="133"/>
      <c r="C19" s="116" t="s">
        <v>102</v>
      </c>
      <c r="D19" s="95">
        <v>0</v>
      </c>
      <c r="E19" s="116" t="s">
        <v>228</v>
      </c>
      <c r="F19" s="65">
        <v>0</v>
      </c>
      <c r="G19" s="116" t="s">
        <v>104</v>
      </c>
      <c r="H19" s="65">
        <v>0</v>
      </c>
    </row>
    <row r="20" spans="1:8" ht="19.5" customHeight="1">
      <c r="A20" s="113"/>
      <c r="B20" s="133"/>
      <c r="C20" s="116" t="s">
        <v>106</v>
      </c>
      <c r="D20" s="95">
        <v>0</v>
      </c>
      <c r="E20" s="116" t="s">
        <v>229</v>
      </c>
      <c r="F20" s="65">
        <v>0</v>
      </c>
      <c r="G20" s="113" t="s">
        <v>108</v>
      </c>
      <c r="H20" s="65">
        <v>0</v>
      </c>
    </row>
    <row r="21" spans="1:8" ht="19.5" customHeight="1">
      <c r="A21" s="113"/>
      <c r="B21" s="132"/>
      <c r="C21" s="116" t="s">
        <v>110</v>
      </c>
      <c r="D21" s="95">
        <v>0</v>
      </c>
      <c r="E21" s="116" t="s">
        <v>230</v>
      </c>
      <c r="F21" s="65">
        <v>0</v>
      </c>
      <c r="G21" s="113" t="s">
        <v>112</v>
      </c>
      <c r="H21" s="65">
        <v>0</v>
      </c>
    </row>
    <row r="22" spans="1:8" ht="19.5" customHeight="1">
      <c r="A22" s="116"/>
      <c r="B22" s="133"/>
      <c r="C22" s="116" t="s">
        <v>114</v>
      </c>
      <c r="D22" s="95">
        <v>0</v>
      </c>
      <c r="E22" s="116" t="s">
        <v>231</v>
      </c>
      <c r="F22" s="65">
        <v>0</v>
      </c>
      <c r="G22" s="113"/>
      <c r="H22" s="114"/>
    </row>
    <row r="23" spans="1:8" ht="18.75" customHeight="1">
      <c r="A23" s="131"/>
      <c r="B23" s="129"/>
      <c r="C23" s="116" t="s">
        <v>116</v>
      </c>
      <c r="D23" s="95">
        <v>0</v>
      </c>
      <c r="E23" s="113" t="s">
        <v>117</v>
      </c>
      <c r="F23" s="114"/>
      <c r="G23" s="113"/>
      <c r="H23" s="114"/>
    </row>
    <row r="24" spans="1:8" ht="18.75" customHeight="1">
      <c r="A24" s="131"/>
      <c r="B24" s="129"/>
      <c r="C24" s="116" t="s">
        <v>118</v>
      </c>
      <c r="D24" s="95">
        <v>0</v>
      </c>
      <c r="E24" s="116" t="s">
        <v>119</v>
      </c>
      <c r="F24" s="114"/>
      <c r="G24" s="113"/>
      <c r="H24" s="114"/>
    </row>
    <row r="25" spans="1:8" ht="18.75" customHeight="1">
      <c r="A25" s="131"/>
      <c r="B25" s="129"/>
      <c r="C25" s="116" t="s">
        <v>120</v>
      </c>
      <c r="D25" s="95">
        <v>0</v>
      </c>
      <c r="E25" s="113" t="s">
        <v>121</v>
      </c>
      <c r="F25" s="114"/>
      <c r="G25" s="113"/>
      <c r="H25" s="114"/>
    </row>
    <row r="26" spans="1:8" ht="18.75" customHeight="1">
      <c r="A26" s="131"/>
      <c r="B26" s="129"/>
      <c r="C26" s="116" t="s">
        <v>122</v>
      </c>
      <c r="D26" s="95">
        <v>0</v>
      </c>
      <c r="E26" s="113"/>
      <c r="F26" s="114"/>
      <c r="G26" s="113"/>
      <c r="H26" s="114"/>
    </row>
    <row r="27" spans="1:8" ht="18.75" customHeight="1">
      <c r="A27" s="131"/>
      <c r="B27" s="129"/>
      <c r="C27" s="116" t="s">
        <v>123</v>
      </c>
      <c r="D27" s="95">
        <v>0</v>
      </c>
      <c r="E27" s="113"/>
      <c r="F27" s="114"/>
      <c r="G27" s="113"/>
      <c r="H27" s="114"/>
    </row>
    <row r="28" spans="1:8" ht="17.25" customHeight="1">
      <c r="A28" s="131"/>
      <c r="B28" s="129"/>
      <c r="C28" s="116" t="s">
        <v>124</v>
      </c>
      <c r="D28" s="95">
        <v>0</v>
      </c>
      <c r="E28" s="113"/>
      <c r="F28" s="114"/>
      <c r="G28" s="113"/>
      <c r="H28" s="114"/>
    </row>
    <row r="29" spans="1:8" ht="18.75" customHeight="1">
      <c r="A29" s="131"/>
      <c r="B29" s="129"/>
      <c r="C29" s="116" t="s">
        <v>125</v>
      </c>
      <c r="D29" s="95">
        <v>0</v>
      </c>
      <c r="E29" s="113"/>
      <c r="F29" s="114"/>
      <c r="G29" s="113"/>
      <c r="H29" s="114"/>
    </row>
    <row r="30" spans="1:8" ht="18.75" customHeight="1">
      <c r="A30" s="131"/>
      <c r="B30" s="129"/>
      <c r="C30" s="116" t="s">
        <v>126</v>
      </c>
      <c r="D30" s="95">
        <v>0</v>
      </c>
      <c r="E30" s="116"/>
      <c r="F30" s="114"/>
      <c r="G30" s="113"/>
      <c r="H30" s="114"/>
    </row>
    <row r="31" spans="1:8" ht="18.75" customHeight="1">
      <c r="A31" s="131"/>
      <c r="B31" s="129"/>
      <c r="C31" s="116" t="s">
        <v>127</v>
      </c>
      <c r="D31" s="95">
        <v>0</v>
      </c>
      <c r="E31" s="116"/>
      <c r="F31" s="114"/>
      <c r="G31" s="113"/>
      <c r="H31" s="114"/>
    </row>
    <row r="32" spans="1:8" ht="21" customHeight="1">
      <c r="A32" s="131"/>
      <c r="B32" s="129"/>
      <c r="C32" s="116" t="s">
        <v>128</v>
      </c>
      <c r="D32" s="95">
        <v>0</v>
      </c>
      <c r="E32" s="116"/>
      <c r="F32" s="118"/>
      <c r="G32" s="113"/>
      <c r="H32" s="114"/>
    </row>
    <row r="33" spans="1:8" ht="21" customHeight="1">
      <c r="A33" s="131"/>
      <c r="B33" s="129"/>
      <c r="C33" s="116" t="s">
        <v>129</v>
      </c>
      <c r="D33" s="95">
        <v>0</v>
      </c>
      <c r="E33" s="116"/>
      <c r="F33" s="118"/>
      <c r="G33" s="113"/>
      <c r="H33" s="114"/>
    </row>
    <row r="34" spans="1:8" ht="18.75" customHeight="1">
      <c r="A34" s="134"/>
      <c r="B34" s="95"/>
      <c r="C34" s="135" t="s">
        <v>130</v>
      </c>
      <c r="D34" s="95">
        <v>0</v>
      </c>
      <c r="E34" s="136"/>
      <c r="F34" s="137"/>
      <c r="G34" s="113"/>
      <c r="H34" s="114"/>
    </row>
    <row r="35" spans="1:8" ht="18.75" customHeight="1">
      <c r="A35" s="134"/>
      <c r="B35" s="95"/>
      <c r="C35" s="135" t="s">
        <v>131</v>
      </c>
      <c r="D35" s="95">
        <v>0</v>
      </c>
      <c r="E35" s="136"/>
      <c r="F35" s="137"/>
      <c r="G35" s="113"/>
      <c r="H35" s="114"/>
    </row>
    <row r="36" spans="1:8" ht="18.75" customHeight="1">
      <c r="A36" s="134"/>
      <c r="B36" s="95"/>
      <c r="C36" s="116"/>
      <c r="D36" s="95"/>
      <c r="E36" s="136"/>
      <c r="F36" s="137"/>
      <c r="G36" s="113"/>
      <c r="H36" s="114"/>
    </row>
    <row r="37" spans="1:8" ht="18.75" customHeight="1">
      <c r="A37" s="127" t="s">
        <v>132</v>
      </c>
      <c r="B37" s="95">
        <f>SUM(B6)</f>
        <v>20085.29</v>
      </c>
      <c r="C37" s="138" t="s">
        <v>133</v>
      </c>
      <c r="D37" s="95">
        <f>SUM(D7:D35)</f>
        <v>20085.29</v>
      </c>
      <c r="E37" s="70" t="s">
        <v>133</v>
      </c>
      <c r="F37" s="139">
        <f>SUM(F7,F12)</f>
        <v>20085.29</v>
      </c>
      <c r="G37" s="70" t="s">
        <v>133</v>
      </c>
      <c r="H37" s="114">
        <f>SUM(H7:H21)</f>
        <v>20085.29</v>
      </c>
    </row>
    <row r="38" spans="1:8" ht="18.75" customHeight="1">
      <c r="A38" s="110" t="s">
        <v>134</v>
      </c>
      <c r="B38" s="95">
        <v>0</v>
      </c>
      <c r="C38" s="135" t="s">
        <v>135</v>
      </c>
      <c r="D38" s="95">
        <v>0</v>
      </c>
      <c r="E38" s="135" t="s">
        <v>135</v>
      </c>
      <c r="F38" s="139">
        <f>SUM(D38)</f>
        <v>0</v>
      </c>
      <c r="G38" s="135" t="s">
        <v>135</v>
      </c>
      <c r="H38" s="114">
        <f>SUM(D38)</f>
        <v>0</v>
      </c>
    </row>
    <row r="39" spans="1:8" ht="19.5" customHeight="1">
      <c r="A39" s="130"/>
      <c r="B39" s="133"/>
      <c r="C39" s="130"/>
      <c r="D39" s="95"/>
      <c r="E39" s="116"/>
      <c r="F39" s="114"/>
      <c r="G39" s="113"/>
      <c r="H39" s="114"/>
    </row>
    <row r="40" spans="1:8" ht="19.5" customHeight="1">
      <c r="A40" s="127" t="s">
        <v>136</v>
      </c>
      <c r="B40" s="140">
        <f>SUM(B37:B38)</f>
        <v>20085.29</v>
      </c>
      <c r="C40" s="127" t="s">
        <v>137</v>
      </c>
      <c r="D40" s="95">
        <f>SUM(D37:D38)</f>
        <v>20085.29</v>
      </c>
      <c r="E40" s="138" t="s">
        <v>137</v>
      </c>
      <c r="F40" s="114">
        <f>SUM(F37:F38)</f>
        <v>20085.29</v>
      </c>
      <c r="G40" s="70" t="s">
        <v>232</v>
      </c>
      <c r="H40" s="114">
        <f>SUM(H37:H38)</f>
        <v>20085.29</v>
      </c>
    </row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50" ht="9.75" customHeight="1"/>
  </sheetData>
  <sheetProtection selectLockedCells="1" selectUnlockedCells="1"/>
  <mergeCells count="3">
    <mergeCell ref="A2:H2"/>
    <mergeCell ref="A4:B4"/>
    <mergeCell ref="C4:H4"/>
  </mergeCells>
  <printOptions horizontalCentered="1" verticalCentered="1"/>
  <pageMargins left="0.3298611111111111" right="0.7479166666666667" top="0.8798611111111111" bottom="0.98402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7"/>
    </row>
    <row r="2" spans="1:8" ht="26.25" customHeight="1">
      <c r="A2" s="56" t="s">
        <v>20</v>
      </c>
      <c r="B2" s="56"/>
      <c r="C2" s="56"/>
      <c r="D2" s="56"/>
      <c r="E2" s="56"/>
      <c r="F2" s="56"/>
      <c r="G2" s="56"/>
      <c r="H2" s="56"/>
    </row>
    <row r="3" ht="12.75" customHeight="1">
      <c r="H3" s="124" t="s">
        <v>47</v>
      </c>
    </row>
    <row r="4" spans="1:8" ht="27.75" customHeight="1">
      <c r="A4" s="122" t="s">
        <v>233</v>
      </c>
      <c r="B4" s="122" t="s">
        <v>234</v>
      </c>
      <c r="C4" s="122" t="s">
        <v>160</v>
      </c>
      <c r="D4" s="122" t="s">
        <v>235</v>
      </c>
      <c r="E4" s="122" t="s">
        <v>236</v>
      </c>
      <c r="F4" s="122" t="s">
        <v>237</v>
      </c>
      <c r="G4" s="122" t="s">
        <v>238</v>
      </c>
      <c r="H4" s="122" t="s">
        <v>239</v>
      </c>
    </row>
    <row r="5" spans="1:8" ht="15.75" customHeight="1">
      <c r="A5" s="61" t="s">
        <v>159</v>
      </c>
      <c r="B5" s="61" t="s">
        <v>159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 t="s">
        <v>159</v>
      </c>
    </row>
    <row r="6" spans="1:8" ht="20.25" customHeight="1">
      <c r="A6" s="73"/>
      <c r="B6" s="72" t="s">
        <v>160</v>
      </c>
      <c r="C6" s="65">
        <v>20085.29</v>
      </c>
      <c r="D6" s="65">
        <v>17867.55</v>
      </c>
      <c r="E6" s="65">
        <v>1004.17</v>
      </c>
      <c r="F6" s="65">
        <v>634.55</v>
      </c>
      <c r="G6" s="65">
        <v>579.02</v>
      </c>
      <c r="H6" s="125"/>
    </row>
    <row r="7" spans="1:8" ht="20.25" customHeight="1">
      <c r="A7" s="73" t="s">
        <v>240</v>
      </c>
      <c r="B7" s="72" t="s">
        <v>241</v>
      </c>
      <c r="C7" s="65">
        <v>16825.59</v>
      </c>
      <c r="D7" s="65">
        <v>14607.85</v>
      </c>
      <c r="E7" s="65">
        <v>1004.17</v>
      </c>
      <c r="F7" s="65">
        <v>634.55</v>
      </c>
      <c r="G7" s="65">
        <v>579.02</v>
      </c>
      <c r="H7" s="125"/>
    </row>
    <row r="8" spans="1:8" ht="20.25" customHeight="1">
      <c r="A8" s="73" t="s">
        <v>242</v>
      </c>
      <c r="B8" s="72" t="s">
        <v>243</v>
      </c>
      <c r="C8" s="65">
        <v>1168.04</v>
      </c>
      <c r="D8" s="65">
        <v>583.23</v>
      </c>
      <c r="E8" s="65">
        <v>32.26</v>
      </c>
      <c r="F8" s="65">
        <v>552.55</v>
      </c>
      <c r="G8" s="65">
        <v>0</v>
      </c>
      <c r="H8" s="125"/>
    </row>
    <row r="9" spans="1:8" ht="20.25" customHeight="1">
      <c r="A9" s="73" t="s">
        <v>244</v>
      </c>
      <c r="B9" s="72" t="s">
        <v>245</v>
      </c>
      <c r="C9" s="65">
        <v>633.84</v>
      </c>
      <c r="D9" s="65">
        <v>153.99</v>
      </c>
      <c r="E9" s="65">
        <v>11.2</v>
      </c>
      <c r="F9" s="65">
        <v>468.65</v>
      </c>
      <c r="G9" s="65">
        <v>0</v>
      </c>
      <c r="H9" s="125"/>
    </row>
    <row r="10" spans="1:8" ht="20.25" customHeight="1">
      <c r="A10" s="73" t="s">
        <v>246</v>
      </c>
      <c r="B10" s="72" t="s">
        <v>247</v>
      </c>
      <c r="C10" s="65">
        <v>15.5</v>
      </c>
      <c r="D10" s="65">
        <v>0</v>
      </c>
      <c r="E10" s="65">
        <v>3.5</v>
      </c>
      <c r="F10" s="65">
        <v>12</v>
      </c>
      <c r="G10" s="65">
        <v>0</v>
      </c>
      <c r="H10" s="125"/>
    </row>
    <row r="11" spans="1:8" ht="20.25" customHeight="1">
      <c r="A11" s="73" t="s">
        <v>248</v>
      </c>
      <c r="B11" s="72" t="s">
        <v>249</v>
      </c>
      <c r="C11" s="65">
        <v>518.7</v>
      </c>
      <c r="D11" s="65">
        <v>429.24</v>
      </c>
      <c r="E11" s="65">
        <v>17.56</v>
      </c>
      <c r="F11" s="65">
        <v>71.9</v>
      </c>
      <c r="G11" s="65">
        <v>0</v>
      </c>
      <c r="H11" s="125"/>
    </row>
    <row r="12" spans="1:8" ht="20.25" customHeight="1">
      <c r="A12" s="73" t="s">
        <v>250</v>
      </c>
      <c r="B12" s="72" t="s">
        <v>251</v>
      </c>
      <c r="C12" s="65">
        <v>14502.69</v>
      </c>
      <c r="D12" s="65">
        <v>13010.28</v>
      </c>
      <c r="E12" s="65">
        <v>913.39</v>
      </c>
      <c r="F12" s="65">
        <v>0</v>
      </c>
      <c r="G12" s="65">
        <v>579.02</v>
      </c>
      <c r="H12" s="125"/>
    </row>
    <row r="13" spans="1:8" ht="20.25" customHeight="1">
      <c r="A13" s="73" t="s">
        <v>252</v>
      </c>
      <c r="B13" s="72" t="s">
        <v>253</v>
      </c>
      <c r="C13" s="65">
        <v>722.63</v>
      </c>
      <c r="D13" s="65">
        <v>524.9</v>
      </c>
      <c r="E13" s="65">
        <v>86.43</v>
      </c>
      <c r="F13" s="65">
        <v>0</v>
      </c>
      <c r="G13" s="65">
        <v>111.3</v>
      </c>
      <c r="H13" s="125"/>
    </row>
    <row r="14" spans="1:8" ht="20.25" customHeight="1">
      <c r="A14" s="73" t="s">
        <v>254</v>
      </c>
      <c r="B14" s="72" t="s">
        <v>255</v>
      </c>
      <c r="C14" s="65">
        <v>5904.68</v>
      </c>
      <c r="D14" s="65">
        <v>5336.22</v>
      </c>
      <c r="E14" s="65">
        <v>383.09</v>
      </c>
      <c r="F14" s="65">
        <v>0</v>
      </c>
      <c r="G14" s="65">
        <v>185.37</v>
      </c>
      <c r="H14" s="125"/>
    </row>
    <row r="15" spans="1:8" ht="20.25" customHeight="1">
      <c r="A15" s="73" t="s">
        <v>256</v>
      </c>
      <c r="B15" s="72" t="s">
        <v>257</v>
      </c>
      <c r="C15" s="65">
        <v>5647.29</v>
      </c>
      <c r="D15" s="65">
        <v>5223.09</v>
      </c>
      <c r="E15" s="65">
        <v>155.87</v>
      </c>
      <c r="F15" s="65">
        <v>0</v>
      </c>
      <c r="G15" s="65">
        <v>268.33</v>
      </c>
      <c r="H15" s="125"/>
    </row>
    <row r="16" spans="1:8" ht="20.25" customHeight="1">
      <c r="A16" s="73" t="s">
        <v>258</v>
      </c>
      <c r="B16" s="72" t="s">
        <v>259</v>
      </c>
      <c r="C16" s="65">
        <v>2228.09</v>
      </c>
      <c r="D16" s="65">
        <v>1926.07</v>
      </c>
      <c r="E16" s="65">
        <v>288</v>
      </c>
      <c r="F16" s="65">
        <v>0</v>
      </c>
      <c r="G16" s="65">
        <v>14.02</v>
      </c>
      <c r="H16" s="125"/>
    </row>
    <row r="17" spans="1:8" ht="20.25" customHeight="1">
      <c r="A17" s="73" t="s">
        <v>260</v>
      </c>
      <c r="B17" s="72" t="s">
        <v>261</v>
      </c>
      <c r="C17" s="65">
        <v>1154.86</v>
      </c>
      <c r="D17" s="65">
        <v>1014.34</v>
      </c>
      <c r="E17" s="65">
        <v>58.52</v>
      </c>
      <c r="F17" s="65">
        <v>82</v>
      </c>
      <c r="G17" s="65">
        <v>0</v>
      </c>
      <c r="H17" s="125"/>
    </row>
    <row r="18" spans="1:8" ht="20.25" customHeight="1">
      <c r="A18" s="73" t="s">
        <v>262</v>
      </c>
      <c r="B18" s="72" t="s">
        <v>263</v>
      </c>
      <c r="C18" s="65">
        <v>1154.86</v>
      </c>
      <c r="D18" s="65">
        <v>1014.34</v>
      </c>
      <c r="E18" s="65">
        <v>58.52</v>
      </c>
      <c r="F18" s="65">
        <v>82</v>
      </c>
      <c r="G18" s="65">
        <v>0</v>
      </c>
      <c r="H18" s="125"/>
    </row>
    <row r="19" spans="1:8" ht="20.25" customHeight="1">
      <c r="A19" s="73" t="s">
        <v>264</v>
      </c>
      <c r="B19" s="72" t="s">
        <v>265</v>
      </c>
      <c r="C19" s="65">
        <v>2344.75</v>
      </c>
      <c r="D19" s="65">
        <v>2344.75</v>
      </c>
      <c r="E19" s="65">
        <v>0</v>
      </c>
      <c r="F19" s="65">
        <v>0</v>
      </c>
      <c r="G19" s="65">
        <v>0</v>
      </c>
      <c r="H19" s="125"/>
    </row>
    <row r="20" spans="1:8" ht="20.25" customHeight="1">
      <c r="A20" s="73" t="s">
        <v>266</v>
      </c>
      <c r="B20" s="72" t="s">
        <v>267</v>
      </c>
      <c r="C20" s="65">
        <v>2344.75</v>
      </c>
      <c r="D20" s="65">
        <v>2344.75</v>
      </c>
      <c r="E20" s="65">
        <v>0</v>
      </c>
      <c r="F20" s="65">
        <v>0</v>
      </c>
      <c r="G20" s="65">
        <v>0</v>
      </c>
      <c r="H20" s="125"/>
    </row>
    <row r="21" spans="1:8" ht="20.25" customHeight="1">
      <c r="A21" s="73" t="s">
        <v>268</v>
      </c>
      <c r="B21" s="72" t="s">
        <v>269</v>
      </c>
      <c r="C21" s="65">
        <v>2344.75</v>
      </c>
      <c r="D21" s="65">
        <v>2344.75</v>
      </c>
      <c r="E21" s="65">
        <v>0</v>
      </c>
      <c r="F21" s="65">
        <v>0</v>
      </c>
      <c r="G21" s="65">
        <v>0</v>
      </c>
      <c r="H21" s="125"/>
    </row>
    <row r="22" spans="1:8" ht="20.25" customHeight="1">
      <c r="A22" s="73" t="s">
        <v>270</v>
      </c>
      <c r="B22" s="72" t="s">
        <v>271</v>
      </c>
      <c r="C22" s="65">
        <v>914.95</v>
      </c>
      <c r="D22" s="65">
        <v>914.95</v>
      </c>
      <c r="E22" s="65">
        <v>0</v>
      </c>
      <c r="F22" s="65">
        <v>0</v>
      </c>
      <c r="G22" s="65">
        <v>0</v>
      </c>
      <c r="H22" s="125"/>
    </row>
    <row r="23" spans="1:8" ht="20.25" customHeight="1">
      <c r="A23" s="73" t="s">
        <v>272</v>
      </c>
      <c r="B23" s="72" t="s">
        <v>273</v>
      </c>
      <c r="C23" s="65">
        <v>914.95</v>
      </c>
      <c r="D23" s="65">
        <v>914.95</v>
      </c>
      <c r="E23" s="65">
        <v>0</v>
      </c>
      <c r="F23" s="65">
        <v>0</v>
      </c>
      <c r="G23" s="65">
        <v>0</v>
      </c>
      <c r="H23" s="125"/>
    </row>
    <row r="24" spans="1:8" ht="20.25" customHeight="1">
      <c r="A24" s="73" t="s">
        <v>274</v>
      </c>
      <c r="B24" s="72" t="s">
        <v>275</v>
      </c>
      <c r="C24" s="65">
        <v>13.19</v>
      </c>
      <c r="D24" s="65">
        <v>13.19</v>
      </c>
      <c r="E24" s="65">
        <v>0</v>
      </c>
      <c r="F24" s="65">
        <v>0</v>
      </c>
      <c r="G24" s="65">
        <v>0</v>
      </c>
      <c r="H24" s="125"/>
    </row>
    <row r="25" spans="1:8" ht="20.25" customHeight="1">
      <c r="A25" s="73" t="s">
        <v>276</v>
      </c>
      <c r="B25" s="72" t="s">
        <v>277</v>
      </c>
      <c r="C25" s="65">
        <v>901.76</v>
      </c>
      <c r="D25" s="65">
        <v>901.76</v>
      </c>
      <c r="E25" s="65">
        <v>0</v>
      </c>
      <c r="F25" s="65">
        <v>0</v>
      </c>
      <c r="G25" s="65">
        <v>0</v>
      </c>
      <c r="H25" s="125"/>
    </row>
  </sheetData>
  <sheetProtection selectLockedCells="1" selectUnlockedCells="1"/>
  <mergeCells count="1">
    <mergeCell ref="A2:H2"/>
  </mergeCells>
  <printOptions gridLines="1"/>
  <pageMargins left="0.75" right="0.75" top="1" bottom="1" header="0" footer="0"/>
  <pageSetup horizontalDpi="300" verticalDpi="300" orientation="portrait" paperSize="9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87"/>
    </row>
    <row r="2" spans="1:10" ht="26.25" customHeight="1">
      <c r="A2" s="56" t="s">
        <v>278</v>
      </c>
      <c r="B2" s="56"/>
      <c r="C2" s="56"/>
      <c r="D2" s="56"/>
      <c r="E2" s="56"/>
      <c r="F2" s="56"/>
      <c r="G2" s="56"/>
      <c r="H2" s="56"/>
      <c r="I2" s="56"/>
      <c r="J2" s="56"/>
    </row>
    <row r="3" ht="12.75" customHeight="1">
      <c r="J3" s="66" t="s">
        <v>47</v>
      </c>
    </row>
    <row r="4" spans="1:10" ht="27.75" customHeight="1">
      <c r="A4" s="122" t="s">
        <v>279</v>
      </c>
      <c r="B4" s="122" t="s">
        <v>234</v>
      </c>
      <c r="C4" s="122" t="s">
        <v>280</v>
      </c>
      <c r="D4" s="122" t="s">
        <v>281</v>
      </c>
      <c r="E4" s="122" t="s">
        <v>160</v>
      </c>
      <c r="F4" s="122" t="s">
        <v>235</v>
      </c>
      <c r="G4" s="122" t="s">
        <v>236</v>
      </c>
      <c r="H4" s="122" t="s">
        <v>237</v>
      </c>
      <c r="I4" s="122" t="s">
        <v>238</v>
      </c>
      <c r="J4" s="122" t="s">
        <v>239</v>
      </c>
    </row>
    <row r="5" spans="1:10" ht="15.75" customHeight="1">
      <c r="A5" s="61" t="s">
        <v>159</v>
      </c>
      <c r="B5" s="61" t="s">
        <v>159</v>
      </c>
      <c r="C5" s="61" t="s">
        <v>159</v>
      </c>
      <c r="D5" s="61" t="s">
        <v>159</v>
      </c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1" t="s">
        <v>159</v>
      </c>
    </row>
    <row r="6" spans="1:10" ht="20.25" customHeight="1">
      <c r="A6" s="72"/>
      <c r="B6" s="73"/>
      <c r="C6" s="74"/>
      <c r="D6" s="72" t="s">
        <v>160</v>
      </c>
      <c r="E6" s="76">
        <v>20085.29</v>
      </c>
      <c r="F6" s="76">
        <v>17867.55</v>
      </c>
      <c r="G6" s="76">
        <v>1004.17</v>
      </c>
      <c r="H6" s="76">
        <v>634.55</v>
      </c>
      <c r="I6" s="76">
        <v>579.02</v>
      </c>
      <c r="J6" s="77">
        <v>0</v>
      </c>
    </row>
    <row r="7" spans="1:10" ht="20.25" customHeight="1">
      <c r="A7" s="72" t="s">
        <v>282</v>
      </c>
      <c r="B7" s="73" t="s">
        <v>283</v>
      </c>
      <c r="C7" s="74" t="s">
        <v>284</v>
      </c>
      <c r="D7" s="72" t="s">
        <v>285</v>
      </c>
      <c r="E7" s="76">
        <v>18199.73</v>
      </c>
      <c r="F7" s="76">
        <v>17800.51</v>
      </c>
      <c r="G7" s="76">
        <v>0</v>
      </c>
      <c r="H7" s="76">
        <v>399.22</v>
      </c>
      <c r="I7" s="76">
        <v>0</v>
      </c>
      <c r="J7" s="77">
        <v>0</v>
      </c>
    </row>
    <row r="8" spans="1:10" ht="20.25" customHeight="1">
      <c r="A8" s="72" t="s">
        <v>286</v>
      </c>
      <c r="B8" s="73" t="s">
        <v>287</v>
      </c>
      <c r="C8" s="74" t="s">
        <v>288</v>
      </c>
      <c r="D8" s="72" t="s">
        <v>289</v>
      </c>
      <c r="E8" s="76">
        <v>6042.79</v>
      </c>
      <c r="F8" s="76">
        <v>6042.79</v>
      </c>
      <c r="G8" s="76">
        <v>0</v>
      </c>
      <c r="H8" s="76">
        <v>0</v>
      </c>
      <c r="I8" s="76">
        <v>0</v>
      </c>
      <c r="J8" s="77">
        <v>0</v>
      </c>
    </row>
    <row r="9" spans="1:10" ht="20.25" customHeight="1">
      <c r="A9" s="72" t="s">
        <v>286</v>
      </c>
      <c r="B9" s="73" t="s">
        <v>287</v>
      </c>
      <c r="C9" s="74" t="s">
        <v>290</v>
      </c>
      <c r="D9" s="72" t="s">
        <v>291</v>
      </c>
      <c r="E9" s="76">
        <v>67.55</v>
      </c>
      <c r="F9" s="76">
        <v>67.55</v>
      </c>
      <c r="G9" s="76">
        <v>0</v>
      </c>
      <c r="H9" s="76">
        <v>0</v>
      </c>
      <c r="I9" s="76">
        <v>0</v>
      </c>
      <c r="J9" s="77">
        <v>0</v>
      </c>
    </row>
    <row r="10" spans="1:10" ht="20.25" customHeight="1">
      <c r="A10" s="72" t="s">
        <v>292</v>
      </c>
      <c r="B10" s="73" t="s">
        <v>293</v>
      </c>
      <c r="C10" s="74" t="s">
        <v>288</v>
      </c>
      <c r="D10" s="72" t="s">
        <v>289</v>
      </c>
      <c r="E10" s="76">
        <v>1135.25</v>
      </c>
      <c r="F10" s="76">
        <v>1135.25</v>
      </c>
      <c r="G10" s="76">
        <v>0</v>
      </c>
      <c r="H10" s="76">
        <v>0</v>
      </c>
      <c r="I10" s="76">
        <v>0</v>
      </c>
      <c r="J10" s="77">
        <v>0</v>
      </c>
    </row>
    <row r="11" spans="1:10" ht="20.25" customHeight="1">
      <c r="A11" s="72" t="s">
        <v>292</v>
      </c>
      <c r="B11" s="73" t="s">
        <v>293</v>
      </c>
      <c r="C11" s="74" t="s">
        <v>290</v>
      </c>
      <c r="D11" s="72" t="s">
        <v>291</v>
      </c>
      <c r="E11" s="76">
        <v>43.35</v>
      </c>
      <c r="F11" s="76">
        <v>43.35</v>
      </c>
      <c r="G11" s="76">
        <v>0</v>
      </c>
      <c r="H11" s="76">
        <v>0</v>
      </c>
      <c r="I11" s="76">
        <v>0</v>
      </c>
      <c r="J11" s="77">
        <v>0</v>
      </c>
    </row>
    <row r="12" spans="1:10" ht="20.25" customHeight="1">
      <c r="A12" s="72" t="s">
        <v>294</v>
      </c>
      <c r="B12" s="73" t="s">
        <v>295</v>
      </c>
      <c r="C12" s="74" t="s">
        <v>288</v>
      </c>
      <c r="D12" s="72" t="s">
        <v>289</v>
      </c>
      <c r="E12" s="76">
        <v>1.3</v>
      </c>
      <c r="F12" s="76">
        <v>1.3</v>
      </c>
      <c r="G12" s="76">
        <v>0</v>
      </c>
      <c r="H12" s="76">
        <v>0</v>
      </c>
      <c r="I12" s="76">
        <v>0</v>
      </c>
      <c r="J12" s="77">
        <v>0</v>
      </c>
    </row>
    <row r="13" spans="1:10" ht="20.25" customHeight="1">
      <c r="A13" s="72" t="s">
        <v>294</v>
      </c>
      <c r="B13" s="73" t="s">
        <v>295</v>
      </c>
      <c r="C13" s="74" t="s">
        <v>290</v>
      </c>
      <c r="D13" s="72" t="s">
        <v>291</v>
      </c>
      <c r="E13" s="76">
        <v>5.36</v>
      </c>
      <c r="F13" s="76">
        <v>5.36</v>
      </c>
      <c r="G13" s="76">
        <v>0</v>
      </c>
      <c r="H13" s="76">
        <v>0</v>
      </c>
      <c r="I13" s="76">
        <v>0</v>
      </c>
      <c r="J13" s="77">
        <v>0</v>
      </c>
    </row>
    <row r="14" spans="1:10" ht="20.25" customHeight="1">
      <c r="A14" s="72" t="s">
        <v>296</v>
      </c>
      <c r="B14" s="73" t="s">
        <v>297</v>
      </c>
      <c r="C14" s="74" t="s">
        <v>290</v>
      </c>
      <c r="D14" s="72" t="s">
        <v>291</v>
      </c>
      <c r="E14" s="76">
        <v>2.65</v>
      </c>
      <c r="F14" s="76">
        <v>2.65</v>
      </c>
      <c r="G14" s="76">
        <v>0</v>
      </c>
      <c r="H14" s="76">
        <v>0</v>
      </c>
      <c r="I14" s="76">
        <v>0</v>
      </c>
      <c r="J14" s="77">
        <v>0</v>
      </c>
    </row>
    <row r="15" spans="1:10" ht="20.25" customHeight="1">
      <c r="A15" s="72" t="s">
        <v>296</v>
      </c>
      <c r="B15" s="73" t="s">
        <v>297</v>
      </c>
      <c r="C15" s="74" t="s">
        <v>288</v>
      </c>
      <c r="D15" s="72" t="s">
        <v>289</v>
      </c>
      <c r="E15" s="76">
        <v>4430.23</v>
      </c>
      <c r="F15" s="76">
        <v>4430.23</v>
      </c>
      <c r="G15" s="76">
        <v>0</v>
      </c>
      <c r="H15" s="76">
        <v>0</v>
      </c>
      <c r="I15" s="76">
        <v>0</v>
      </c>
      <c r="J15" s="77">
        <v>0</v>
      </c>
    </row>
    <row r="16" spans="1:10" ht="20.25" customHeight="1">
      <c r="A16" s="72" t="s">
        <v>298</v>
      </c>
      <c r="B16" s="73" t="s">
        <v>299</v>
      </c>
      <c r="C16" s="74" t="s">
        <v>300</v>
      </c>
      <c r="D16" s="72" t="s">
        <v>301</v>
      </c>
      <c r="E16" s="76">
        <v>23.78</v>
      </c>
      <c r="F16" s="76">
        <v>23.78</v>
      </c>
      <c r="G16" s="76">
        <v>0</v>
      </c>
      <c r="H16" s="76">
        <v>0</v>
      </c>
      <c r="I16" s="76">
        <v>0</v>
      </c>
      <c r="J16" s="77">
        <v>0</v>
      </c>
    </row>
    <row r="17" spans="1:10" ht="20.25" customHeight="1">
      <c r="A17" s="72" t="s">
        <v>298</v>
      </c>
      <c r="B17" s="73" t="s">
        <v>299</v>
      </c>
      <c r="C17" s="74" t="s">
        <v>288</v>
      </c>
      <c r="D17" s="72" t="s">
        <v>289</v>
      </c>
      <c r="E17" s="76">
        <v>2320.97</v>
      </c>
      <c r="F17" s="76">
        <v>2320.97</v>
      </c>
      <c r="G17" s="76">
        <v>0</v>
      </c>
      <c r="H17" s="76">
        <v>0</v>
      </c>
      <c r="I17" s="76">
        <v>0</v>
      </c>
      <c r="J17" s="77">
        <v>0</v>
      </c>
    </row>
    <row r="18" spans="1:10" ht="20.25" customHeight="1">
      <c r="A18" s="72" t="s">
        <v>302</v>
      </c>
      <c r="B18" s="73" t="s">
        <v>303</v>
      </c>
      <c r="C18" s="74" t="s">
        <v>288</v>
      </c>
      <c r="D18" s="72" t="s">
        <v>289</v>
      </c>
      <c r="E18" s="76">
        <v>901.76</v>
      </c>
      <c r="F18" s="76">
        <v>901.76</v>
      </c>
      <c r="G18" s="76">
        <v>0</v>
      </c>
      <c r="H18" s="76">
        <v>0</v>
      </c>
      <c r="I18" s="76">
        <v>0</v>
      </c>
      <c r="J18" s="77">
        <v>0</v>
      </c>
    </row>
    <row r="19" spans="1:10" ht="20.25" customHeight="1">
      <c r="A19" s="72" t="s">
        <v>302</v>
      </c>
      <c r="B19" s="73" t="s">
        <v>303</v>
      </c>
      <c r="C19" s="74" t="s">
        <v>300</v>
      </c>
      <c r="D19" s="72" t="s">
        <v>301</v>
      </c>
      <c r="E19" s="76">
        <v>13.19</v>
      </c>
      <c r="F19" s="76">
        <v>13.19</v>
      </c>
      <c r="G19" s="76">
        <v>0</v>
      </c>
      <c r="H19" s="76">
        <v>0</v>
      </c>
      <c r="I19" s="76">
        <v>0</v>
      </c>
      <c r="J19" s="77">
        <v>0</v>
      </c>
    </row>
    <row r="20" spans="1:10" ht="20.25" customHeight="1">
      <c r="A20" s="72" t="s">
        <v>304</v>
      </c>
      <c r="B20" s="73" t="s">
        <v>305</v>
      </c>
      <c r="C20" s="74" t="s">
        <v>288</v>
      </c>
      <c r="D20" s="72" t="s">
        <v>289</v>
      </c>
      <c r="E20" s="76">
        <v>190.45</v>
      </c>
      <c r="F20" s="76">
        <v>190.45</v>
      </c>
      <c r="G20" s="76">
        <v>0</v>
      </c>
      <c r="H20" s="76">
        <v>0</v>
      </c>
      <c r="I20" s="76">
        <v>0</v>
      </c>
      <c r="J20" s="77">
        <v>0</v>
      </c>
    </row>
    <row r="21" spans="1:10" ht="20.25" customHeight="1">
      <c r="A21" s="72" t="s">
        <v>304</v>
      </c>
      <c r="B21" s="73" t="s">
        <v>305</v>
      </c>
      <c r="C21" s="74" t="s">
        <v>300</v>
      </c>
      <c r="D21" s="72" t="s">
        <v>301</v>
      </c>
      <c r="E21" s="76">
        <v>1.88</v>
      </c>
      <c r="F21" s="76">
        <v>1.88</v>
      </c>
      <c r="G21" s="76">
        <v>0</v>
      </c>
      <c r="H21" s="76">
        <v>0</v>
      </c>
      <c r="I21" s="76">
        <v>0</v>
      </c>
      <c r="J21" s="77">
        <v>0</v>
      </c>
    </row>
    <row r="22" spans="1:10" ht="20.25" customHeight="1">
      <c r="A22" s="72" t="s">
        <v>306</v>
      </c>
      <c r="B22" s="73" t="s">
        <v>307</v>
      </c>
      <c r="C22" s="74" t="s">
        <v>288</v>
      </c>
      <c r="D22" s="72" t="s">
        <v>289</v>
      </c>
      <c r="E22" s="76">
        <v>1455.11</v>
      </c>
      <c r="F22" s="76">
        <v>1455.11</v>
      </c>
      <c r="G22" s="76">
        <v>0</v>
      </c>
      <c r="H22" s="76">
        <v>0</v>
      </c>
      <c r="I22" s="76">
        <v>0</v>
      </c>
      <c r="J22" s="77">
        <v>0</v>
      </c>
    </row>
    <row r="23" spans="1:10" ht="20.25" customHeight="1">
      <c r="A23" s="72" t="s">
        <v>306</v>
      </c>
      <c r="B23" s="73" t="s">
        <v>307</v>
      </c>
      <c r="C23" s="74" t="s">
        <v>308</v>
      </c>
      <c r="D23" s="72" t="s">
        <v>307</v>
      </c>
      <c r="E23" s="76">
        <v>13.63</v>
      </c>
      <c r="F23" s="76">
        <v>13.63</v>
      </c>
      <c r="G23" s="76">
        <v>0</v>
      </c>
      <c r="H23" s="76">
        <v>0</v>
      </c>
      <c r="I23" s="76">
        <v>0</v>
      </c>
      <c r="J23" s="77">
        <v>0</v>
      </c>
    </row>
    <row r="24" spans="1:10" ht="20.25" customHeight="1">
      <c r="A24" s="72" t="s">
        <v>309</v>
      </c>
      <c r="B24" s="73" t="s">
        <v>310</v>
      </c>
      <c r="C24" s="74" t="s">
        <v>311</v>
      </c>
      <c r="D24" s="72" t="s">
        <v>310</v>
      </c>
      <c r="E24" s="76">
        <v>406.87</v>
      </c>
      <c r="F24" s="76">
        <v>19.15</v>
      </c>
      <c r="G24" s="76">
        <v>0</v>
      </c>
      <c r="H24" s="76">
        <v>387.72</v>
      </c>
      <c r="I24" s="76">
        <v>0</v>
      </c>
      <c r="J24" s="77">
        <v>0</v>
      </c>
    </row>
    <row r="25" spans="1:10" ht="20.25" customHeight="1">
      <c r="A25" s="72" t="s">
        <v>309</v>
      </c>
      <c r="B25" s="73" t="s">
        <v>310</v>
      </c>
      <c r="C25" s="74" t="s">
        <v>288</v>
      </c>
      <c r="D25" s="72" t="s">
        <v>289</v>
      </c>
      <c r="E25" s="76">
        <v>1143.61</v>
      </c>
      <c r="F25" s="76">
        <v>1132.11</v>
      </c>
      <c r="G25" s="76">
        <v>0</v>
      </c>
      <c r="H25" s="76">
        <v>11.5</v>
      </c>
      <c r="I25" s="76">
        <v>0</v>
      </c>
      <c r="J25" s="77">
        <v>0</v>
      </c>
    </row>
    <row r="26" spans="1:10" ht="20.25" customHeight="1">
      <c r="A26" s="72" t="s">
        <v>312</v>
      </c>
      <c r="B26" s="73" t="s">
        <v>313</v>
      </c>
      <c r="C26" s="74" t="s">
        <v>314</v>
      </c>
      <c r="D26" s="72" t="s">
        <v>315</v>
      </c>
      <c r="E26" s="76">
        <v>1173.5</v>
      </c>
      <c r="F26" s="76">
        <v>0</v>
      </c>
      <c r="G26" s="76">
        <v>1004.17</v>
      </c>
      <c r="H26" s="76">
        <v>169.33</v>
      </c>
      <c r="I26" s="76">
        <v>0</v>
      </c>
      <c r="J26" s="77">
        <v>0</v>
      </c>
    </row>
    <row r="27" spans="1:10" ht="20.25" customHeight="1">
      <c r="A27" s="72" t="s">
        <v>316</v>
      </c>
      <c r="B27" s="73" t="s">
        <v>317</v>
      </c>
      <c r="C27" s="74" t="s">
        <v>318</v>
      </c>
      <c r="D27" s="72" t="s">
        <v>319</v>
      </c>
      <c r="E27" s="76">
        <v>25.8</v>
      </c>
      <c r="F27" s="76">
        <v>0</v>
      </c>
      <c r="G27" s="76">
        <v>1.3</v>
      </c>
      <c r="H27" s="76">
        <v>24.5</v>
      </c>
      <c r="I27" s="76">
        <v>0</v>
      </c>
      <c r="J27" s="77">
        <v>0</v>
      </c>
    </row>
    <row r="28" spans="1:10" ht="20.25" customHeight="1">
      <c r="A28" s="72" t="s">
        <v>316</v>
      </c>
      <c r="B28" s="73" t="s">
        <v>317</v>
      </c>
      <c r="C28" s="74" t="s">
        <v>320</v>
      </c>
      <c r="D28" s="72" t="s">
        <v>321</v>
      </c>
      <c r="E28" s="76">
        <v>221.87</v>
      </c>
      <c r="F28" s="76">
        <v>0</v>
      </c>
      <c r="G28" s="76">
        <v>197.97</v>
      </c>
      <c r="H28" s="76">
        <v>23.9</v>
      </c>
      <c r="I28" s="76">
        <v>0</v>
      </c>
      <c r="J28" s="77">
        <v>0</v>
      </c>
    </row>
    <row r="29" spans="1:10" ht="20.25" customHeight="1">
      <c r="A29" s="72" t="s">
        <v>322</v>
      </c>
      <c r="B29" s="73" t="s">
        <v>323</v>
      </c>
      <c r="C29" s="74" t="s">
        <v>320</v>
      </c>
      <c r="D29" s="72" t="s">
        <v>321</v>
      </c>
      <c r="E29" s="76">
        <v>49.88</v>
      </c>
      <c r="F29" s="76">
        <v>0</v>
      </c>
      <c r="G29" s="76">
        <v>41.88</v>
      </c>
      <c r="H29" s="76">
        <v>8</v>
      </c>
      <c r="I29" s="76">
        <v>0</v>
      </c>
      <c r="J29" s="77">
        <v>0</v>
      </c>
    </row>
    <row r="30" spans="1:10" ht="20.25" customHeight="1">
      <c r="A30" s="72" t="s">
        <v>322</v>
      </c>
      <c r="B30" s="73" t="s">
        <v>323</v>
      </c>
      <c r="C30" s="74" t="s">
        <v>318</v>
      </c>
      <c r="D30" s="72" t="s">
        <v>319</v>
      </c>
      <c r="E30" s="76">
        <v>1.2</v>
      </c>
      <c r="F30" s="76">
        <v>0</v>
      </c>
      <c r="G30" s="76">
        <v>0.2</v>
      </c>
      <c r="H30" s="76">
        <v>1</v>
      </c>
      <c r="I30" s="76">
        <v>0</v>
      </c>
      <c r="J30" s="77">
        <v>0</v>
      </c>
    </row>
    <row r="31" spans="1:10" ht="20.25" customHeight="1">
      <c r="A31" s="72" t="s">
        <v>324</v>
      </c>
      <c r="B31" s="73" t="s">
        <v>325</v>
      </c>
      <c r="C31" s="74" t="s">
        <v>320</v>
      </c>
      <c r="D31" s="72" t="s">
        <v>321</v>
      </c>
      <c r="E31" s="76">
        <v>5.8</v>
      </c>
      <c r="F31" s="76">
        <v>0</v>
      </c>
      <c r="G31" s="76">
        <v>5.8</v>
      </c>
      <c r="H31" s="76">
        <v>0</v>
      </c>
      <c r="I31" s="76">
        <v>0</v>
      </c>
      <c r="J31" s="77">
        <v>0</v>
      </c>
    </row>
    <row r="32" spans="1:10" ht="20.25" customHeight="1">
      <c r="A32" s="72" t="s">
        <v>326</v>
      </c>
      <c r="B32" s="73" t="s">
        <v>327</v>
      </c>
      <c r="C32" s="74" t="s">
        <v>320</v>
      </c>
      <c r="D32" s="72" t="s">
        <v>321</v>
      </c>
      <c r="E32" s="76">
        <v>144.27</v>
      </c>
      <c r="F32" s="76">
        <v>0</v>
      </c>
      <c r="G32" s="76">
        <v>144.27</v>
      </c>
      <c r="H32" s="76">
        <v>0</v>
      </c>
      <c r="I32" s="76">
        <v>0</v>
      </c>
      <c r="J32" s="77">
        <v>0</v>
      </c>
    </row>
    <row r="33" spans="1:10" ht="20.25" customHeight="1">
      <c r="A33" s="72" t="s">
        <v>328</v>
      </c>
      <c r="B33" s="73" t="s">
        <v>329</v>
      </c>
      <c r="C33" s="74" t="s">
        <v>320</v>
      </c>
      <c r="D33" s="72" t="s">
        <v>321</v>
      </c>
      <c r="E33" s="76">
        <v>42.43</v>
      </c>
      <c r="F33" s="76">
        <v>0</v>
      </c>
      <c r="G33" s="76">
        <v>39.13</v>
      </c>
      <c r="H33" s="76">
        <v>3.3</v>
      </c>
      <c r="I33" s="76">
        <v>0</v>
      </c>
      <c r="J33" s="77">
        <v>0</v>
      </c>
    </row>
    <row r="34" spans="1:10" ht="20.25" customHeight="1">
      <c r="A34" s="72" t="s">
        <v>330</v>
      </c>
      <c r="B34" s="73" t="s">
        <v>331</v>
      </c>
      <c r="C34" s="74" t="s">
        <v>320</v>
      </c>
      <c r="D34" s="72" t="s">
        <v>321</v>
      </c>
      <c r="E34" s="76">
        <v>73.18</v>
      </c>
      <c r="F34" s="76">
        <v>0</v>
      </c>
      <c r="G34" s="76">
        <v>73.18</v>
      </c>
      <c r="H34" s="76">
        <v>0</v>
      </c>
      <c r="I34" s="76">
        <v>0</v>
      </c>
      <c r="J34" s="77">
        <v>0</v>
      </c>
    </row>
    <row r="35" spans="1:10" ht="20.25" customHeight="1">
      <c r="A35" s="72" t="s">
        <v>332</v>
      </c>
      <c r="B35" s="73" t="s">
        <v>333</v>
      </c>
      <c r="C35" s="74" t="s">
        <v>320</v>
      </c>
      <c r="D35" s="72" t="s">
        <v>321</v>
      </c>
      <c r="E35" s="76">
        <v>110.58</v>
      </c>
      <c r="F35" s="76">
        <v>0</v>
      </c>
      <c r="G35" s="76">
        <v>97.78</v>
      </c>
      <c r="H35" s="76">
        <v>12.8</v>
      </c>
      <c r="I35" s="76">
        <v>0</v>
      </c>
      <c r="J35" s="77">
        <v>0</v>
      </c>
    </row>
    <row r="36" spans="1:10" ht="20.25" customHeight="1">
      <c r="A36" s="72" t="s">
        <v>332</v>
      </c>
      <c r="B36" s="73" t="s">
        <v>333</v>
      </c>
      <c r="C36" s="74" t="s">
        <v>318</v>
      </c>
      <c r="D36" s="72" t="s">
        <v>319</v>
      </c>
      <c r="E36" s="76">
        <v>6</v>
      </c>
      <c r="F36" s="76">
        <v>0</v>
      </c>
      <c r="G36" s="76">
        <v>1</v>
      </c>
      <c r="H36" s="76">
        <v>5</v>
      </c>
      <c r="I36" s="76">
        <v>0</v>
      </c>
      <c r="J36" s="77">
        <v>0</v>
      </c>
    </row>
    <row r="37" spans="1:10" ht="20.25" customHeight="1">
      <c r="A37" s="72" t="s">
        <v>334</v>
      </c>
      <c r="B37" s="73" t="s">
        <v>335</v>
      </c>
      <c r="C37" s="74" t="s">
        <v>320</v>
      </c>
      <c r="D37" s="72" t="s">
        <v>321</v>
      </c>
      <c r="E37" s="76">
        <v>183.56</v>
      </c>
      <c r="F37" s="76">
        <v>0</v>
      </c>
      <c r="G37" s="76">
        <v>171.56</v>
      </c>
      <c r="H37" s="76">
        <v>12</v>
      </c>
      <c r="I37" s="76">
        <v>0</v>
      </c>
      <c r="J37" s="77">
        <v>0</v>
      </c>
    </row>
    <row r="38" spans="1:10" ht="20.25" customHeight="1">
      <c r="A38" s="72" t="s">
        <v>334</v>
      </c>
      <c r="B38" s="73" t="s">
        <v>335</v>
      </c>
      <c r="C38" s="74" t="s">
        <v>336</v>
      </c>
      <c r="D38" s="72" t="s">
        <v>335</v>
      </c>
      <c r="E38" s="76">
        <v>0.2</v>
      </c>
      <c r="F38" s="76">
        <v>0</v>
      </c>
      <c r="G38" s="76">
        <v>0.2</v>
      </c>
      <c r="H38" s="76">
        <v>0</v>
      </c>
      <c r="I38" s="76">
        <v>0</v>
      </c>
      <c r="J38" s="77">
        <v>0</v>
      </c>
    </row>
    <row r="39" spans="1:10" ht="20.25" customHeight="1">
      <c r="A39" s="72" t="s">
        <v>337</v>
      </c>
      <c r="B39" s="73" t="s">
        <v>338</v>
      </c>
      <c r="C39" s="74" t="s">
        <v>318</v>
      </c>
      <c r="D39" s="72" t="s">
        <v>319</v>
      </c>
      <c r="E39" s="76">
        <v>37.93</v>
      </c>
      <c r="F39" s="76">
        <v>0</v>
      </c>
      <c r="G39" s="76">
        <v>0</v>
      </c>
      <c r="H39" s="76">
        <v>37.93</v>
      </c>
      <c r="I39" s="76">
        <v>0</v>
      </c>
      <c r="J39" s="77">
        <v>0</v>
      </c>
    </row>
    <row r="40" spans="1:10" ht="20.25" customHeight="1">
      <c r="A40" s="72" t="s">
        <v>337</v>
      </c>
      <c r="B40" s="73" t="s">
        <v>338</v>
      </c>
      <c r="C40" s="74" t="s">
        <v>320</v>
      </c>
      <c r="D40" s="72" t="s">
        <v>321</v>
      </c>
      <c r="E40" s="76">
        <v>5.84</v>
      </c>
      <c r="F40" s="76">
        <v>0</v>
      </c>
      <c r="G40" s="76">
        <v>3.34</v>
      </c>
      <c r="H40" s="76">
        <v>2.5</v>
      </c>
      <c r="I40" s="76">
        <v>0</v>
      </c>
      <c r="J40" s="77">
        <v>0</v>
      </c>
    </row>
    <row r="41" spans="1:10" ht="20.25" customHeight="1">
      <c r="A41" s="72" t="s">
        <v>339</v>
      </c>
      <c r="B41" s="73" t="s">
        <v>340</v>
      </c>
      <c r="C41" s="74" t="s">
        <v>320</v>
      </c>
      <c r="D41" s="72" t="s">
        <v>321</v>
      </c>
      <c r="E41" s="76">
        <v>10.2</v>
      </c>
      <c r="F41" s="76">
        <v>0</v>
      </c>
      <c r="G41" s="76">
        <v>5.7</v>
      </c>
      <c r="H41" s="76">
        <v>4.5</v>
      </c>
      <c r="I41" s="76">
        <v>0</v>
      </c>
      <c r="J41" s="77">
        <v>0</v>
      </c>
    </row>
    <row r="42" spans="1:10" ht="20.25" customHeight="1">
      <c r="A42" s="72" t="s">
        <v>339</v>
      </c>
      <c r="B42" s="73" t="s">
        <v>340</v>
      </c>
      <c r="C42" s="74" t="s">
        <v>341</v>
      </c>
      <c r="D42" s="72" t="s">
        <v>340</v>
      </c>
      <c r="E42" s="76">
        <v>5.1</v>
      </c>
      <c r="F42" s="76">
        <v>0</v>
      </c>
      <c r="G42" s="76">
        <v>5.1</v>
      </c>
      <c r="H42" s="76">
        <v>0</v>
      </c>
      <c r="I42" s="76">
        <v>0</v>
      </c>
      <c r="J42" s="77">
        <v>0</v>
      </c>
    </row>
    <row r="43" spans="1:10" ht="20.25" customHeight="1">
      <c r="A43" s="72" t="s">
        <v>342</v>
      </c>
      <c r="B43" s="73" t="s">
        <v>343</v>
      </c>
      <c r="C43" s="74" t="s">
        <v>320</v>
      </c>
      <c r="D43" s="72" t="s">
        <v>321</v>
      </c>
      <c r="E43" s="76">
        <v>98.11</v>
      </c>
      <c r="F43" s="76">
        <v>0</v>
      </c>
      <c r="G43" s="76">
        <v>90.91</v>
      </c>
      <c r="H43" s="76">
        <v>7.2</v>
      </c>
      <c r="I43" s="76">
        <v>0</v>
      </c>
      <c r="J43" s="77">
        <v>0</v>
      </c>
    </row>
    <row r="44" spans="1:10" ht="20.25" customHeight="1">
      <c r="A44" s="72" t="s">
        <v>342</v>
      </c>
      <c r="B44" s="73" t="s">
        <v>343</v>
      </c>
      <c r="C44" s="74" t="s">
        <v>344</v>
      </c>
      <c r="D44" s="72" t="s">
        <v>343</v>
      </c>
      <c r="E44" s="76">
        <v>4.9</v>
      </c>
      <c r="F44" s="76">
        <v>0</v>
      </c>
      <c r="G44" s="76">
        <v>0.4</v>
      </c>
      <c r="H44" s="76">
        <v>4.5</v>
      </c>
      <c r="I44" s="76">
        <v>0</v>
      </c>
      <c r="J44" s="77">
        <v>0</v>
      </c>
    </row>
    <row r="45" spans="1:10" ht="20.25" customHeight="1">
      <c r="A45" s="72" t="s">
        <v>345</v>
      </c>
      <c r="B45" s="73" t="s">
        <v>346</v>
      </c>
      <c r="C45" s="74" t="s">
        <v>347</v>
      </c>
      <c r="D45" s="72" t="s">
        <v>346</v>
      </c>
      <c r="E45" s="76">
        <v>3.4</v>
      </c>
      <c r="F45" s="76">
        <v>0</v>
      </c>
      <c r="G45" s="76">
        <v>3.4</v>
      </c>
      <c r="H45" s="76">
        <v>0</v>
      </c>
      <c r="I45" s="76">
        <v>0</v>
      </c>
      <c r="J45" s="77">
        <v>0</v>
      </c>
    </row>
    <row r="46" spans="1:10" ht="20.25" customHeight="1">
      <c r="A46" s="72" t="s">
        <v>348</v>
      </c>
      <c r="B46" s="73" t="s">
        <v>349</v>
      </c>
      <c r="C46" s="74" t="s">
        <v>320</v>
      </c>
      <c r="D46" s="72" t="s">
        <v>321</v>
      </c>
      <c r="E46" s="76">
        <v>1.6</v>
      </c>
      <c r="F46" s="76">
        <v>0</v>
      </c>
      <c r="G46" s="76">
        <v>0</v>
      </c>
      <c r="H46" s="76">
        <v>1.6</v>
      </c>
      <c r="I46" s="76">
        <v>0</v>
      </c>
      <c r="J46" s="77">
        <v>0</v>
      </c>
    </row>
    <row r="47" spans="1:10" ht="20.25" customHeight="1">
      <c r="A47" s="72" t="s">
        <v>350</v>
      </c>
      <c r="B47" s="73" t="s">
        <v>351</v>
      </c>
      <c r="C47" s="74" t="s">
        <v>320</v>
      </c>
      <c r="D47" s="72" t="s">
        <v>321</v>
      </c>
      <c r="E47" s="76">
        <v>16.46</v>
      </c>
      <c r="F47" s="76">
        <v>0</v>
      </c>
      <c r="G47" s="76">
        <v>13.86</v>
      </c>
      <c r="H47" s="76">
        <v>2.6</v>
      </c>
      <c r="I47" s="76">
        <v>0</v>
      </c>
      <c r="J47" s="77">
        <v>0</v>
      </c>
    </row>
    <row r="48" spans="1:10" ht="20.25" customHeight="1">
      <c r="A48" s="72" t="s">
        <v>350</v>
      </c>
      <c r="B48" s="73" t="s">
        <v>351</v>
      </c>
      <c r="C48" s="74" t="s">
        <v>318</v>
      </c>
      <c r="D48" s="72" t="s">
        <v>319</v>
      </c>
      <c r="E48" s="76">
        <v>16.1</v>
      </c>
      <c r="F48" s="76">
        <v>0</v>
      </c>
      <c r="G48" s="76">
        <v>3.1</v>
      </c>
      <c r="H48" s="76">
        <v>13</v>
      </c>
      <c r="I48" s="76">
        <v>0</v>
      </c>
      <c r="J48" s="77">
        <v>0</v>
      </c>
    </row>
    <row r="49" spans="1:10" ht="20.25" customHeight="1">
      <c r="A49" s="72" t="s">
        <v>352</v>
      </c>
      <c r="B49" s="73" t="s">
        <v>353</v>
      </c>
      <c r="C49" s="74" t="s">
        <v>320</v>
      </c>
      <c r="D49" s="72" t="s">
        <v>321</v>
      </c>
      <c r="E49" s="76">
        <v>104.09</v>
      </c>
      <c r="F49" s="76">
        <v>0</v>
      </c>
      <c r="G49" s="76">
        <v>104.09</v>
      </c>
      <c r="H49" s="76">
        <v>0</v>
      </c>
      <c r="I49" s="76">
        <v>0</v>
      </c>
      <c r="J49" s="77">
        <v>0</v>
      </c>
    </row>
    <row r="50" spans="1:10" ht="20.25" customHeight="1">
      <c r="A50" s="72" t="s">
        <v>352</v>
      </c>
      <c r="B50" s="73" t="s">
        <v>353</v>
      </c>
      <c r="C50" s="74" t="s">
        <v>354</v>
      </c>
      <c r="D50" s="72" t="s">
        <v>353</v>
      </c>
      <c r="E50" s="76">
        <v>5</v>
      </c>
      <c r="F50" s="76">
        <v>0</v>
      </c>
      <c r="G50" s="76">
        <v>0</v>
      </c>
      <c r="H50" s="76">
        <v>5</v>
      </c>
      <c r="I50" s="76">
        <v>0</v>
      </c>
      <c r="J50" s="77">
        <v>0</v>
      </c>
    </row>
    <row r="51" spans="1:10" ht="20.25" customHeight="1">
      <c r="A51" s="72" t="s">
        <v>355</v>
      </c>
      <c r="B51" s="73" t="s">
        <v>356</v>
      </c>
      <c r="C51" s="74" t="s">
        <v>357</v>
      </c>
      <c r="D51" s="72" t="s">
        <v>358</v>
      </c>
      <c r="E51" s="76">
        <v>646.06</v>
      </c>
      <c r="F51" s="76">
        <v>67.04</v>
      </c>
      <c r="G51" s="76">
        <v>0</v>
      </c>
      <c r="H51" s="76">
        <v>0</v>
      </c>
      <c r="I51" s="76">
        <v>579.02</v>
      </c>
      <c r="J51" s="77">
        <v>0</v>
      </c>
    </row>
    <row r="52" spans="1:10" ht="20.25" customHeight="1">
      <c r="A52" s="72" t="s">
        <v>359</v>
      </c>
      <c r="B52" s="73" t="s">
        <v>360</v>
      </c>
      <c r="C52" s="74" t="s">
        <v>361</v>
      </c>
      <c r="D52" s="72" t="s">
        <v>362</v>
      </c>
      <c r="E52" s="76">
        <v>67.04</v>
      </c>
      <c r="F52" s="76">
        <v>67.04</v>
      </c>
      <c r="G52" s="76">
        <v>0</v>
      </c>
      <c r="H52" s="76">
        <v>0</v>
      </c>
      <c r="I52" s="76">
        <v>0</v>
      </c>
      <c r="J52" s="77">
        <v>0</v>
      </c>
    </row>
    <row r="53" spans="1:10" ht="20.25" customHeight="1">
      <c r="A53" s="72" t="s">
        <v>363</v>
      </c>
      <c r="B53" s="73" t="s">
        <v>364</v>
      </c>
      <c r="C53" s="74" t="s">
        <v>365</v>
      </c>
      <c r="D53" s="72" t="s">
        <v>364</v>
      </c>
      <c r="E53" s="76">
        <v>14.02</v>
      </c>
      <c r="F53" s="76">
        <v>0</v>
      </c>
      <c r="G53" s="76">
        <v>0</v>
      </c>
      <c r="H53" s="76">
        <v>0</v>
      </c>
      <c r="I53" s="76">
        <v>14.02</v>
      </c>
      <c r="J53" s="77">
        <v>0</v>
      </c>
    </row>
    <row r="54" spans="1:10" ht="20.25" customHeight="1">
      <c r="A54" s="72" t="s">
        <v>366</v>
      </c>
      <c r="B54" s="73" t="s">
        <v>367</v>
      </c>
      <c r="C54" s="74" t="s">
        <v>368</v>
      </c>
      <c r="D54" s="72" t="s">
        <v>367</v>
      </c>
      <c r="E54" s="76">
        <v>565</v>
      </c>
      <c r="F54" s="76">
        <v>0</v>
      </c>
      <c r="G54" s="76">
        <v>0</v>
      </c>
      <c r="H54" s="76">
        <v>0</v>
      </c>
      <c r="I54" s="76">
        <v>565</v>
      </c>
      <c r="J54" s="77">
        <v>0</v>
      </c>
    </row>
    <row r="55" spans="1:10" ht="20.25" customHeight="1">
      <c r="A55" s="72" t="s">
        <v>369</v>
      </c>
      <c r="B55" s="73" t="s">
        <v>370</v>
      </c>
      <c r="C55" s="74" t="s">
        <v>371</v>
      </c>
      <c r="D55" s="72" t="s">
        <v>372</v>
      </c>
      <c r="E55" s="76">
        <v>66</v>
      </c>
      <c r="F55" s="76">
        <v>0</v>
      </c>
      <c r="G55" s="76">
        <v>0</v>
      </c>
      <c r="H55" s="76">
        <v>66</v>
      </c>
      <c r="I55" s="76">
        <v>0</v>
      </c>
      <c r="J55" s="77">
        <v>0</v>
      </c>
    </row>
    <row r="56" spans="1:10" ht="20.25" customHeight="1">
      <c r="A56" s="72" t="s">
        <v>373</v>
      </c>
      <c r="B56" s="73" t="s">
        <v>374</v>
      </c>
      <c r="C56" s="74" t="s">
        <v>375</v>
      </c>
      <c r="D56" s="72" t="s">
        <v>376</v>
      </c>
      <c r="E56" s="76">
        <v>2</v>
      </c>
      <c r="F56" s="76">
        <v>0</v>
      </c>
      <c r="G56" s="76">
        <v>0</v>
      </c>
      <c r="H56" s="76">
        <v>2</v>
      </c>
      <c r="I56" s="76">
        <v>0</v>
      </c>
      <c r="J56" s="77">
        <v>0</v>
      </c>
    </row>
    <row r="57" spans="1:10" ht="20.25" customHeight="1">
      <c r="A57" s="72" t="s">
        <v>373</v>
      </c>
      <c r="B57" s="73" t="s">
        <v>374</v>
      </c>
      <c r="C57" s="74" t="s">
        <v>377</v>
      </c>
      <c r="D57" s="72" t="s">
        <v>378</v>
      </c>
      <c r="E57" s="76">
        <v>20</v>
      </c>
      <c r="F57" s="76">
        <v>0</v>
      </c>
      <c r="G57" s="76">
        <v>0</v>
      </c>
      <c r="H57" s="76">
        <v>20</v>
      </c>
      <c r="I57" s="76">
        <v>0</v>
      </c>
      <c r="J57" s="77">
        <v>0</v>
      </c>
    </row>
    <row r="58" spans="1:10" ht="20.25" customHeight="1">
      <c r="A58" s="72" t="s">
        <v>379</v>
      </c>
      <c r="B58" s="73" t="s">
        <v>380</v>
      </c>
      <c r="C58" s="74" t="s">
        <v>377</v>
      </c>
      <c r="D58" s="72" t="s">
        <v>378</v>
      </c>
      <c r="E58" s="76">
        <v>20</v>
      </c>
      <c r="F58" s="76">
        <v>0</v>
      </c>
      <c r="G58" s="76">
        <v>0</v>
      </c>
      <c r="H58" s="76">
        <v>20</v>
      </c>
      <c r="I58" s="76">
        <v>0</v>
      </c>
      <c r="J58" s="77">
        <v>0</v>
      </c>
    </row>
    <row r="59" spans="1:10" ht="20.25" customHeight="1">
      <c r="A59" s="72" t="s">
        <v>381</v>
      </c>
      <c r="B59" s="73" t="s">
        <v>382</v>
      </c>
      <c r="C59" s="74" t="s">
        <v>377</v>
      </c>
      <c r="D59" s="72" t="s">
        <v>378</v>
      </c>
      <c r="E59" s="76">
        <v>24</v>
      </c>
      <c r="F59" s="76">
        <v>0</v>
      </c>
      <c r="G59" s="76">
        <v>0</v>
      </c>
      <c r="H59" s="76">
        <v>24</v>
      </c>
      <c r="I59" s="76">
        <v>0</v>
      </c>
      <c r="J59" s="77">
        <v>0</v>
      </c>
    </row>
  </sheetData>
  <sheetProtection selectLockedCells="1" selectUnlockedCells="1"/>
  <mergeCells count="1">
    <mergeCell ref="A2:J2"/>
  </mergeCells>
  <printOptions gridLines="1"/>
  <pageMargins left="0.75" right="0.75" top="1" bottom="1" header="0" footer="0"/>
  <pageSetup horizontalDpi="300" verticalDpi="300" orientation="portrait" paperSize="9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7"/>
    </row>
    <row r="2" spans="1:7" ht="26.25" customHeight="1">
      <c r="A2" s="56" t="s">
        <v>24</v>
      </c>
      <c r="B2" s="56"/>
      <c r="C2" s="56"/>
      <c r="D2" s="56"/>
      <c r="E2" s="56"/>
      <c r="F2" s="56"/>
      <c r="G2" s="56"/>
    </row>
    <row r="3" ht="12.75" customHeight="1">
      <c r="G3" s="124" t="s">
        <v>47</v>
      </c>
    </row>
    <row r="4" spans="1:7" ht="27.75" customHeight="1">
      <c r="A4" s="122" t="s">
        <v>233</v>
      </c>
      <c r="B4" s="122" t="s">
        <v>234</v>
      </c>
      <c r="C4" s="122" t="s">
        <v>160</v>
      </c>
      <c r="D4" s="122" t="s">
        <v>235</v>
      </c>
      <c r="E4" s="122" t="s">
        <v>236</v>
      </c>
      <c r="F4" s="122" t="s">
        <v>383</v>
      </c>
      <c r="G4" s="122" t="s">
        <v>239</v>
      </c>
    </row>
    <row r="5" spans="1:7" ht="15.75" customHeight="1">
      <c r="A5" s="61" t="s">
        <v>159</v>
      </c>
      <c r="B5" s="61" t="s">
        <v>159</v>
      </c>
      <c r="C5" s="61">
        <v>1</v>
      </c>
      <c r="D5" s="61">
        <v>2</v>
      </c>
      <c r="E5" s="61">
        <v>3</v>
      </c>
      <c r="F5" s="61">
        <v>4</v>
      </c>
      <c r="G5" s="61" t="s">
        <v>159</v>
      </c>
    </row>
    <row r="6" spans="1:7" ht="20.25" customHeight="1">
      <c r="A6" s="73"/>
      <c r="B6" s="72" t="s">
        <v>160</v>
      </c>
      <c r="C6" s="65">
        <v>19506.27</v>
      </c>
      <c r="D6" s="65">
        <v>17867.55</v>
      </c>
      <c r="E6" s="65">
        <v>1004.17</v>
      </c>
      <c r="F6" s="65">
        <v>634.55</v>
      </c>
      <c r="G6" s="73"/>
    </row>
    <row r="7" spans="1:7" ht="20.25" customHeight="1">
      <c r="A7" s="73" t="s">
        <v>240</v>
      </c>
      <c r="B7" s="72" t="s">
        <v>241</v>
      </c>
      <c r="C7" s="65">
        <v>16246.57</v>
      </c>
      <c r="D7" s="65">
        <v>14607.85</v>
      </c>
      <c r="E7" s="65">
        <v>1004.17</v>
      </c>
      <c r="F7" s="65">
        <v>634.55</v>
      </c>
      <c r="G7" s="73"/>
    </row>
    <row r="8" spans="1:7" ht="20.25" customHeight="1">
      <c r="A8" s="73" t="s">
        <v>242</v>
      </c>
      <c r="B8" s="72" t="s">
        <v>243</v>
      </c>
      <c r="C8" s="65">
        <v>1168.04</v>
      </c>
      <c r="D8" s="65">
        <v>583.23</v>
      </c>
      <c r="E8" s="65">
        <v>32.26</v>
      </c>
      <c r="F8" s="65">
        <v>552.55</v>
      </c>
      <c r="G8" s="73"/>
    </row>
    <row r="9" spans="1:7" ht="20.25" customHeight="1">
      <c r="A9" s="73" t="s">
        <v>244</v>
      </c>
      <c r="B9" s="72" t="s">
        <v>245</v>
      </c>
      <c r="C9" s="65">
        <v>633.84</v>
      </c>
      <c r="D9" s="65">
        <v>153.99</v>
      </c>
      <c r="E9" s="65">
        <v>11.2</v>
      </c>
      <c r="F9" s="65">
        <v>468.65</v>
      </c>
      <c r="G9" s="73"/>
    </row>
    <row r="10" spans="1:7" ht="20.25" customHeight="1">
      <c r="A10" s="73" t="s">
        <v>246</v>
      </c>
      <c r="B10" s="72" t="s">
        <v>247</v>
      </c>
      <c r="C10" s="65">
        <v>15.5</v>
      </c>
      <c r="D10" s="65">
        <v>0</v>
      </c>
      <c r="E10" s="65">
        <v>3.5</v>
      </c>
      <c r="F10" s="65">
        <v>12</v>
      </c>
      <c r="G10" s="73"/>
    </row>
    <row r="11" spans="1:7" ht="20.25" customHeight="1">
      <c r="A11" s="73" t="s">
        <v>248</v>
      </c>
      <c r="B11" s="72" t="s">
        <v>249</v>
      </c>
      <c r="C11" s="65">
        <v>518.7</v>
      </c>
      <c r="D11" s="65">
        <v>429.24</v>
      </c>
      <c r="E11" s="65">
        <v>17.56</v>
      </c>
      <c r="F11" s="65">
        <v>71.9</v>
      </c>
      <c r="G11" s="73"/>
    </row>
    <row r="12" spans="1:7" ht="20.25" customHeight="1">
      <c r="A12" s="73" t="s">
        <v>250</v>
      </c>
      <c r="B12" s="72" t="s">
        <v>251</v>
      </c>
      <c r="C12" s="65">
        <v>13923.67</v>
      </c>
      <c r="D12" s="65">
        <v>13010.28</v>
      </c>
      <c r="E12" s="65">
        <v>913.39</v>
      </c>
      <c r="F12" s="65">
        <v>0</v>
      </c>
      <c r="G12" s="73"/>
    </row>
    <row r="13" spans="1:7" ht="20.25" customHeight="1">
      <c r="A13" s="73" t="s">
        <v>252</v>
      </c>
      <c r="B13" s="72" t="s">
        <v>253</v>
      </c>
      <c r="C13" s="65">
        <v>611.33</v>
      </c>
      <c r="D13" s="65">
        <v>524.9</v>
      </c>
      <c r="E13" s="65">
        <v>86.43</v>
      </c>
      <c r="F13" s="65">
        <v>0</v>
      </c>
      <c r="G13" s="73"/>
    </row>
    <row r="14" spans="1:7" ht="20.25" customHeight="1">
      <c r="A14" s="73" t="s">
        <v>254</v>
      </c>
      <c r="B14" s="72" t="s">
        <v>255</v>
      </c>
      <c r="C14" s="65">
        <v>5719.31</v>
      </c>
      <c r="D14" s="65">
        <v>5336.22</v>
      </c>
      <c r="E14" s="65">
        <v>383.09</v>
      </c>
      <c r="F14" s="65">
        <v>0</v>
      </c>
      <c r="G14" s="73"/>
    </row>
    <row r="15" spans="1:7" ht="20.25" customHeight="1">
      <c r="A15" s="73" t="s">
        <v>256</v>
      </c>
      <c r="B15" s="72" t="s">
        <v>257</v>
      </c>
      <c r="C15" s="65">
        <v>5378.96</v>
      </c>
      <c r="D15" s="65">
        <v>5223.09</v>
      </c>
      <c r="E15" s="65">
        <v>155.87</v>
      </c>
      <c r="F15" s="65">
        <v>0</v>
      </c>
      <c r="G15" s="73"/>
    </row>
    <row r="16" spans="1:7" ht="20.25" customHeight="1">
      <c r="A16" s="73" t="s">
        <v>258</v>
      </c>
      <c r="B16" s="72" t="s">
        <v>259</v>
      </c>
      <c r="C16" s="65">
        <v>2214.07</v>
      </c>
      <c r="D16" s="65">
        <v>1926.07</v>
      </c>
      <c r="E16" s="65">
        <v>288</v>
      </c>
      <c r="F16" s="65">
        <v>0</v>
      </c>
      <c r="G16" s="73"/>
    </row>
    <row r="17" spans="1:7" ht="20.25" customHeight="1">
      <c r="A17" s="73" t="s">
        <v>260</v>
      </c>
      <c r="B17" s="72" t="s">
        <v>261</v>
      </c>
      <c r="C17" s="65">
        <v>1154.86</v>
      </c>
      <c r="D17" s="65">
        <v>1014.34</v>
      </c>
      <c r="E17" s="65">
        <v>58.52</v>
      </c>
      <c r="F17" s="65">
        <v>82</v>
      </c>
      <c r="G17" s="73"/>
    </row>
    <row r="18" spans="1:7" ht="20.25" customHeight="1">
      <c r="A18" s="73" t="s">
        <v>262</v>
      </c>
      <c r="B18" s="72" t="s">
        <v>263</v>
      </c>
      <c r="C18" s="65">
        <v>1154.86</v>
      </c>
      <c r="D18" s="65">
        <v>1014.34</v>
      </c>
      <c r="E18" s="65">
        <v>58.52</v>
      </c>
      <c r="F18" s="65">
        <v>82</v>
      </c>
      <c r="G18" s="73"/>
    </row>
    <row r="19" spans="1:7" ht="20.25" customHeight="1">
      <c r="A19" s="73" t="s">
        <v>264</v>
      </c>
      <c r="B19" s="72" t="s">
        <v>265</v>
      </c>
      <c r="C19" s="65">
        <v>2344.75</v>
      </c>
      <c r="D19" s="65">
        <v>2344.75</v>
      </c>
      <c r="E19" s="65">
        <v>0</v>
      </c>
      <c r="F19" s="65">
        <v>0</v>
      </c>
      <c r="G19" s="73"/>
    </row>
    <row r="20" spans="1:7" ht="20.25" customHeight="1">
      <c r="A20" s="73" t="s">
        <v>266</v>
      </c>
      <c r="B20" s="72" t="s">
        <v>267</v>
      </c>
      <c r="C20" s="65">
        <v>2344.75</v>
      </c>
      <c r="D20" s="65">
        <v>2344.75</v>
      </c>
      <c r="E20" s="65">
        <v>0</v>
      </c>
      <c r="F20" s="65">
        <v>0</v>
      </c>
      <c r="G20" s="73"/>
    </row>
    <row r="21" spans="1:7" ht="20.25" customHeight="1">
      <c r="A21" s="73" t="s">
        <v>268</v>
      </c>
      <c r="B21" s="72" t="s">
        <v>269</v>
      </c>
      <c r="C21" s="65">
        <v>2344.75</v>
      </c>
      <c r="D21" s="65">
        <v>2344.75</v>
      </c>
      <c r="E21" s="65">
        <v>0</v>
      </c>
      <c r="F21" s="65">
        <v>0</v>
      </c>
      <c r="G21" s="73"/>
    </row>
    <row r="22" spans="1:7" ht="20.25" customHeight="1">
      <c r="A22" s="73" t="s">
        <v>270</v>
      </c>
      <c r="B22" s="72" t="s">
        <v>271</v>
      </c>
      <c r="C22" s="65">
        <v>914.95</v>
      </c>
      <c r="D22" s="65">
        <v>914.95</v>
      </c>
      <c r="E22" s="65">
        <v>0</v>
      </c>
      <c r="F22" s="65">
        <v>0</v>
      </c>
      <c r="G22" s="73"/>
    </row>
    <row r="23" spans="1:7" ht="20.25" customHeight="1">
      <c r="A23" s="73" t="s">
        <v>272</v>
      </c>
      <c r="B23" s="72" t="s">
        <v>273</v>
      </c>
      <c r="C23" s="65">
        <v>914.95</v>
      </c>
      <c r="D23" s="65">
        <v>914.95</v>
      </c>
      <c r="E23" s="65">
        <v>0</v>
      </c>
      <c r="F23" s="65">
        <v>0</v>
      </c>
      <c r="G23" s="73"/>
    </row>
    <row r="24" spans="1:7" ht="20.25" customHeight="1">
      <c r="A24" s="73" t="s">
        <v>274</v>
      </c>
      <c r="B24" s="72" t="s">
        <v>275</v>
      </c>
      <c r="C24" s="65">
        <v>13.19</v>
      </c>
      <c r="D24" s="65">
        <v>13.19</v>
      </c>
      <c r="E24" s="65">
        <v>0</v>
      </c>
      <c r="F24" s="65">
        <v>0</v>
      </c>
      <c r="G24" s="73"/>
    </row>
    <row r="25" spans="1:7" ht="20.25" customHeight="1">
      <c r="A25" s="73" t="s">
        <v>276</v>
      </c>
      <c r="B25" s="72" t="s">
        <v>277</v>
      </c>
      <c r="C25" s="65">
        <v>901.76</v>
      </c>
      <c r="D25" s="65">
        <v>901.76</v>
      </c>
      <c r="E25" s="65">
        <v>0</v>
      </c>
      <c r="F25" s="65">
        <v>0</v>
      </c>
      <c r="G25" s="73"/>
    </row>
  </sheetData>
  <sheetProtection selectLockedCells="1" selectUnlockedCells="1"/>
  <mergeCells count="1">
    <mergeCell ref="A2:G2"/>
  </mergeCells>
  <printOptions gridLines="1"/>
  <pageMargins left="0.75" right="0.75" top="1" bottom="1" header="0" footer="0"/>
  <pageSetup horizontalDpi="300" verticalDpi="300"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张玉西</cp:lastModifiedBy>
  <dcterms:created xsi:type="dcterms:W3CDTF">2019-04-22T09:17:32Z</dcterms:created>
  <dcterms:modified xsi:type="dcterms:W3CDTF">2024-04-15T02:35:51Z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2B48B633E5DD4356A5778A1E02A9E4A2</vt:lpwstr>
  </property>
</Properties>
</file>