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库汇总表" sheetId="21" r:id="rId1"/>
  </sheets>
  <definedNames>
    <definedName name="_xlnm.Print_Titles" localSheetId="0">项目库汇总表!$2:$5</definedName>
  </definedNames>
  <calcPr calcId="144525"/>
</workbook>
</file>

<file path=xl/sharedStrings.xml><?xml version="1.0" encoding="utf-8"?>
<sst xmlns="http://schemas.openxmlformats.org/spreadsheetml/2006/main" count="82" uniqueCount="81">
  <si>
    <t>附件1</t>
  </si>
  <si>
    <t>柞水县2023年度县级巩固拓展脱贫攻坚成果和乡村振兴项目库汇总表</t>
  </si>
  <si>
    <t>填报单位（盖章）：</t>
  </si>
  <si>
    <t>序号</t>
  </si>
  <si>
    <t>项目类型</t>
  </si>
  <si>
    <t>项目个数</t>
  </si>
  <si>
    <t>项目预算总投资</t>
  </si>
  <si>
    <t>合计</t>
  </si>
  <si>
    <t>1.财政衔接资金</t>
  </si>
  <si>
    <t>2.其他财政资金</t>
  </si>
  <si>
    <t>3.地方债务资金</t>
  </si>
  <si>
    <t>4.易地扶贫搬迁资金</t>
  </si>
  <si>
    <t>5.定点扶贫资金</t>
  </si>
  <si>
    <t>6.东西部协作资金</t>
  </si>
  <si>
    <t>7.社会捐赠资金</t>
  </si>
  <si>
    <t>8.银行贷款资金</t>
  </si>
  <si>
    <t>9.自筹</t>
  </si>
  <si>
    <t>总  计</t>
  </si>
  <si>
    <t>一、产业扶贫</t>
  </si>
  <si>
    <t>1.种植养殖加工服务</t>
  </si>
  <si>
    <t>2.休闲农业与乡村旅游</t>
  </si>
  <si>
    <t>3.光伏项目</t>
  </si>
  <si>
    <t>4.生态扶贫项目</t>
  </si>
  <si>
    <t>5.其他</t>
  </si>
  <si>
    <t>二、就业扶贫</t>
  </si>
  <si>
    <t>1.贫困村创业致富带头人项目</t>
  </si>
  <si>
    <t>2.扶贫车间</t>
  </si>
  <si>
    <t>3.外出务工补助</t>
  </si>
  <si>
    <t>4.就业创业补助</t>
  </si>
  <si>
    <t>5.就业创业培训</t>
  </si>
  <si>
    <t>6.技能培训</t>
  </si>
  <si>
    <t>三、公益岗位</t>
  </si>
  <si>
    <t>1.贫困人口护林员</t>
  </si>
  <si>
    <t>2.贫困人口护路员</t>
  </si>
  <si>
    <t>3.贫困人口护水员</t>
  </si>
  <si>
    <t>4.贫困人口保洁员</t>
  </si>
  <si>
    <t>5.其他贫困人口公益性岗位</t>
  </si>
  <si>
    <t>四、教育扶贫</t>
  </si>
  <si>
    <t>1.享受“雨露计划”职业教育补助</t>
  </si>
  <si>
    <t>2.贫困村创业致富带头人创业培训</t>
  </si>
  <si>
    <t>3.参与“学前学会普通话”行动</t>
  </si>
  <si>
    <t>4.其他教育扶贫</t>
  </si>
  <si>
    <t>五、健康扶贫</t>
  </si>
  <si>
    <t>1.参加城乡居民基本医疗保险</t>
  </si>
  <si>
    <t>2.参加大病保险</t>
  </si>
  <si>
    <t>3.接受医疗救助</t>
  </si>
  <si>
    <t>4.参加其他补充医疗保险</t>
  </si>
  <si>
    <t>5.参加意外保险</t>
  </si>
  <si>
    <t>6.接受大病（地方病）救治</t>
  </si>
  <si>
    <t>六、危房改造</t>
  </si>
  <si>
    <t>农村危房改造</t>
  </si>
  <si>
    <t>七、金融扶贫</t>
  </si>
  <si>
    <t>1.扶贫小额信贷贴息</t>
  </si>
  <si>
    <t>2.扶贫龙头企业合作社等经营主体贷款贴息</t>
  </si>
  <si>
    <t>3.产业保险</t>
  </si>
  <si>
    <t>4.扶贫小额信贷风险补偿金</t>
  </si>
  <si>
    <t>八、生活条件改善</t>
  </si>
  <si>
    <t>1.入户路改造</t>
  </si>
  <si>
    <t>2.解决安全饮水</t>
  </si>
  <si>
    <t>3.厨房厕所圈舍等改造</t>
  </si>
  <si>
    <t>九、综合保障性扶贫</t>
  </si>
  <si>
    <t>1.享受农村居民最低生活保障</t>
  </si>
  <si>
    <t>2.享受特困人员救助供养</t>
  </si>
  <si>
    <t>3.参加城乡居民基本养老保险</t>
  </si>
  <si>
    <t>4.接受留守关爱服务</t>
  </si>
  <si>
    <t>5.接受临时救助</t>
  </si>
  <si>
    <t>十、村基础设施</t>
  </si>
  <si>
    <t>1.通村、组路道路硬化及护栏</t>
  </si>
  <si>
    <t>2.通生产用电</t>
  </si>
  <si>
    <t>3.通生活用电</t>
  </si>
  <si>
    <t>4.光纤宽带接入</t>
  </si>
  <si>
    <t>5.产业路</t>
  </si>
  <si>
    <t>6.其他</t>
  </si>
  <si>
    <t>7.小型农田水利设施</t>
  </si>
  <si>
    <t>十一、村公共服务</t>
  </si>
  <si>
    <t>1.规划保留的村小学改造</t>
  </si>
  <si>
    <t>2.村卫生室标准化建设</t>
  </si>
  <si>
    <t>3.村幼儿园建设</t>
  </si>
  <si>
    <t>4.村级文化活动广场</t>
  </si>
  <si>
    <t>十二、项目管理费</t>
  </si>
  <si>
    <t>项目管理费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</si>
</sst>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0"/>
      <color theme="1"/>
      <name val="黑体"/>
      <charset val="134"/>
    </font>
    <font>
      <b/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仿宋_GB2312"/>
      <charset val="134"/>
    </font>
    <font>
      <b/>
      <sz val="12"/>
      <name val="仿宋_GB2312"/>
      <charset val="134"/>
    </font>
    <font>
      <sz val="10"/>
      <color theme="1"/>
      <name val="仿宋"/>
      <charset val="134"/>
    </font>
    <font>
      <b/>
      <sz val="12"/>
      <color theme="1"/>
      <name val="仿宋_GB2312"/>
      <charset val="134"/>
    </font>
    <font>
      <b/>
      <sz val="10"/>
      <color theme="1"/>
      <name val="仿宋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name val="仿宋"/>
      <charset val="134"/>
    </font>
    <font>
      <sz val="12"/>
      <color indexed="8"/>
      <name val="仿宋_GB2312"/>
      <charset val="134"/>
    </font>
    <font>
      <b/>
      <sz val="11"/>
      <name val="等线"/>
      <charset val="134"/>
      <scheme val="minor"/>
    </font>
    <font>
      <sz val="11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Border="0">
      <alignment vertical="center"/>
    </xf>
    <xf numFmtId="0" fontId="0" fillId="7" borderId="8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31" fillId="11" borderId="7" applyNumberFormat="0" applyAlignment="0" applyProtection="0">
      <alignment vertical="center"/>
    </xf>
    <xf numFmtId="0" fontId="32" fillId="12" borderId="1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7" fillId="0" borderId="0"/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8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10" fillId="0" borderId="2" xfId="0" applyFont="1" applyFill="1" applyBorder="1">
      <alignment vertical="center"/>
    </xf>
    <xf numFmtId="49" fontId="7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>
      <alignment vertical="center"/>
    </xf>
    <xf numFmtId="0" fontId="0" fillId="0" borderId="2" xfId="0" applyFill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_1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0"/>
  <sheetViews>
    <sheetView tabSelected="1" workbookViewId="0">
      <selection activeCell="A2" sqref="A2:M2"/>
    </sheetView>
  </sheetViews>
  <sheetFormatPr defaultColWidth="9" defaultRowHeight="14.25"/>
  <cols>
    <col min="1" max="1" width="4.63333333333333" style="5" customWidth="1"/>
    <col min="2" max="2" width="38.0583333333333" style="6" customWidth="1"/>
    <col min="3" max="3" width="5.85833333333333" style="7" customWidth="1"/>
    <col min="4" max="4" width="10.6333333333333" style="7" customWidth="1"/>
    <col min="5" max="7" width="9.63333333333333" style="7" customWidth="1"/>
    <col min="8" max="8" width="10.6333333333333" style="7" customWidth="1"/>
    <col min="9" max="10" width="9.63333333333333" style="7" customWidth="1"/>
    <col min="11" max="13" width="9.63333333333333" style="6" customWidth="1"/>
    <col min="14" max="16384" width="9" style="6"/>
  </cols>
  <sheetData>
    <row r="1" ht="32" customHeight="1" spans="1:2">
      <c r="A1" s="8" t="s">
        <v>0</v>
      </c>
      <c r="B1" s="8"/>
    </row>
    <row r="2" ht="41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31" customHeight="1" spans="1:13">
      <c r="A3" s="10" t="s">
        <v>2</v>
      </c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="1" customFormat="1" ht="35" customHeight="1" spans="1:13">
      <c r="A4" s="11" t="s">
        <v>3</v>
      </c>
      <c r="B4" s="11" t="s">
        <v>4</v>
      </c>
      <c r="C4" s="12" t="s">
        <v>5</v>
      </c>
      <c r="D4" s="13" t="s">
        <v>6</v>
      </c>
      <c r="E4" s="14"/>
      <c r="F4" s="14"/>
      <c r="G4" s="14"/>
      <c r="H4" s="14"/>
      <c r="I4" s="14"/>
      <c r="J4" s="14"/>
      <c r="K4" s="14"/>
      <c r="L4" s="14"/>
      <c r="M4" s="33"/>
    </row>
    <row r="5" s="2" customFormat="1" ht="57" customHeight="1" spans="1:13">
      <c r="A5" s="15"/>
      <c r="B5" s="15"/>
      <c r="C5" s="16"/>
      <c r="D5" s="17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</row>
    <row r="6" ht="29" customHeight="1" spans="1:13">
      <c r="A6" s="18"/>
      <c r="B6" s="19" t="s">
        <v>17</v>
      </c>
      <c r="C6" s="20">
        <f>C7+C13+C20+C26+C40+C46+C50+C56+C69</f>
        <v>464</v>
      </c>
      <c r="D6" s="20">
        <f>D7+D13+D20+D26+D40+D46+D50+D56+D69</f>
        <v>97996.6568</v>
      </c>
      <c r="E6" s="20">
        <f t="shared" ref="E6:J6" si="0">E7+E13+E20+E26+E40+E46+E50+E56+E69</f>
        <v>53588.54</v>
      </c>
      <c r="F6" s="20">
        <f t="shared" si="0"/>
        <v>39185.1168</v>
      </c>
      <c r="G6" s="20"/>
      <c r="H6" s="20"/>
      <c r="I6" s="20"/>
      <c r="J6" s="20">
        <f t="shared" si="0"/>
        <v>5223</v>
      </c>
      <c r="K6" s="34"/>
      <c r="L6" s="34"/>
      <c r="M6" s="34"/>
    </row>
    <row r="7" s="3" customFormat="1" ht="29" customHeight="1" spans="1:13">
      <c r="A7" s="21"/>
      <c r="B7" s="22" t="s">
        <v>18</v>
      </c>
      <c r="C7" s="23">
        <f>SUM(C8:C12)</f>
        <v>235</v>
      </c>
      <c r="D7" s="23">
        <f t="shared" ref="D7:J7" si="1">SUM(D8:D12)</f>
        <v>49707.57</v>
      </c>
      <c r="E7" s="23">
        <f t="shared" si="1"/>
        <v>40697.8</v>
      </c>
      <c r="F7" s="23">
        <f t="shared" si="1"/>
        <v>4456.77</v>
      </c>
      <c r="G7" s="23"/>
      <c r="H7" s="23"/>
      <c r="I7" s="23"/>
      <c r="J7" s="23">
        <f t="shared" si="1"/>
        <v>4553</v>
      </c>
      <c r="K7" s="35"/>
      <c r="L7" s="35"/>
      <c r="M7" s="35"/>
    </row>
    <row r="8" ht="29" customHeight="1" spans="1:13">
      <c r="A8" s="24">
        <v>1</v>
      </c>
      <c r="B8" s="25" t="s">
        <v>19</v>
      </c>
      <c r="C8" s="26">
        <v>221</v>
      </c>
      <c r="D8" s="20">
        <v>42529.8</v>
      </c>
      <c r="E8" s="20">
        <v>35964.8</v>
      </c>
      <c r="F8" s="20">
        <v>2012</v>
      </c>
      <c r="G8" s="20"/>
      <c r="H8" s="20"/>
      <c r="I8" s="20"/>
      <c r="J8" s="20">
        <v>4553</v>
      </c>
      <c r="K8" s="34"/>
      <c r="L8" s="34"/>
      <c r="M8" s="34"/>
    </row>
    <row r="9" ht="29" customHeight="1" spans="1:13">
      <c r="A9" s="24">
        <v>2</v>
      </c>
      <c r="B9" s="25" t="s">
        <v>20</v>
      </c>
      <c r="C9" s="20">
        <v>5</v>
      </c>
      <c r="D9" s="20">
        <v>1509.57</v>
      </c>
      <c r="E9" s="20">
        <v>1400</v>
      </c>
      <c r="F9" s="20">
        <v>109.57</v>
      </c>
      <c r="G9" s="20"/>
      <c r="H9" s="20"/>
      <c r="I9" s="20"/>
      <c r="J9" s="20"/>
      <c r="K9" s="34"/>
      <c r="L9" s="34"/>
      <c r="M9" s="34"/>
    </row>
    <row r="10" ht="29" customHeight="1" spans="1:13">
      <c r="A10" s="24">
        <v>3</v>
      </c>
      <c r="B10" s="25" t="s">
        <v>21</v>
      </c>
      <c r="C10" s="20"/>
      <c r="D10" s="20"/>
      <c r="E10" s="20"/>
      <c r="F10" s="20"/>
      <c r="G10" s="20"/>
      <c r="H10" s="20"/>
      <c r="I10" s="20"/>
      <c r="J10" s="20"/>
      <c r="K10" s="34"/>
      <c r="L10" s="34"/>
      <c r="M10" s="34"/>
    </row>
    <row r="11" ht="29" customHeight="1" spans="1:13">
      <c r="A11" s="24">
        <v>4</v>
      </c>
      <c r="B11" s="25" t="s">
        <v>22</v>
      </c>
      <c r="C11" s="20">
        <v>3</v>
      </c>
      <c r="D11" s="20">
        <v>4835.2</v>
      </c>
      <c r="E11" s="20">
        <v>2500</v>
      </c>
      <c r="F11" s="20">
        <v>2335.2</v>
      </c>
      <c r="G11" s="20"/>
      <c r="H11" s="20"/>
      <c r="I11" s="20"/>
      <c r="J11" s="20"/>
      <c r="K11" s="34"/>
      <c r="L11" s="34"/>
      <c r="M11" s="34"/>
    </row>
    <row r="12" ht="29" customHeight="1" spans="1:13">
      <c r="A12" s="24">
        <v>5</v>
      </c>
      <c r="B12" s="25" t="s">
        <v>23</v>
      </c>
      <c r="C12" s="20">
        <v>6</v>
      </c>
      <c r="D12" s="20">
        <v>833</v>
      </c>
      <c r="E12" s="20">
        <v>833</v>
      </c>
      <c r="F12" s="20"/>
      <c r="G12" s="20"/>
      <c r="H12" s="20"/>
      <c r="I12" s="20"/>
      <c r="J12" s="20"/>
      <c r="K12" s="34"/>
      <c r="L12" s="34"/>
      <c r="M12" s="34"/>
    </row>
    <row r="13" s="3" customFormat="1" ht="29" customHeight="1" spans="1:13">
      <c r="A13" s="21"/>
      <c r="B13" s="22" t="s">
        <v>24</v>
      </c>
      <c r="C13" s="23">
        <f>SUM(C14:C19)</f>
        <v>7</v>
      </c>
      <c r="D13" s="23">
        <f t="shared" ref="D13:J13" si="2">SUM(D14:D19)</f>
        <v>726</v>
      </c>
      <c r="E13" s="23">
        <f t="shared" si="2"/>
        <v>160</v>
      </c>
      <c r="F13" s="23">
        <f t="shared" si="2"/>
        <v>396</v>
      </c>
      <c r="G13" s="23"/>
      <c r="H13" s="23"/>
      <c r="I13" s="23"/>
      <c r="J13" s="23">
        <f t="shared" si="2"/>
        <v>170</v>
      </c>
      <c r="K13" s="35"/>
      <c r="L13" s="35"/>
      <c r="M13" s="35"/>
    </row>
    <row r="14" ht="29" customHeight="1" spans="1:13">
      <c r="A14" s="24">
        <v>6</v>
      </c>
      <c r="B14" s="27" t="s">
        <v>25</v>
      </c>
      <c r="C14" s="20"/>
      <c r="D14" s="20"/>
      <c r="E14" s="20"/>
      <c r="F14" s="20"/>
      <c r="G14" s="20"/>
      <c r="H14" s="20"/>
      <c r="I14" s="20"/>
      <c r="J14" s="20"/>
      <c r="K14" s="34"/>
      <c r="L14" s="34"/>
      <c r="M14" s="34"/>
    </row>
    <row r="15" ht="29" customHeight="1" spans="1:13">
      <c r="A15" s="24">
        <v>7</v>
      </c>
      <c r="B15" s="27" t="s">
        <v>26</v>
      </c>
      <c r="C15" s="20"/>
      <c r="D15" s="20"/>
      <c r="E15" s="20"/>
      <c r="F15" s="20"/>
      <c r="G15" s="20"/>
      <c r="H15" s="20"/>
      <c r="I15" s="20"/>
      <c r="J15" s="20"/>
      <c r="K15" s="34"/>
      <c r="L15" s="34"/>
      <c r="M15" s="34"/>
    </row>
    <row r="16" ht="29" customHeight="1" spans="1:13">
      <c r="A16" s="24">
        <v>8</v>
      </c>
      <c r="B16" s="25" t="s">
        <v>27</v>
      </c>
      <c r="C16" s="20">
        <v>3</v>
      </c>
      <c r="D16" s="20">
        <v>530</v>
      </c>
      <c r="E16" s="20">
        <v>70</v>
      </c>
      <c r="F16" s="20">
        <v>290</v>
      </c>
      <c r="G16" s="20"/>
      <c r="H16" s="20"/>
      <c r="I16" s="20"/>
      <c r="J16" s="20">
        <v>170</v>
      </c>
      <c r="K16" s="34"/>
      <c r="L16" s="34"/>
      <c r="M16" s="34"/>
    </row>
    <row r="17" ht="29" customHeight="1" spans="1:13">
      <c r="A17" s="24">
        <v>9</v>
      </c>
      <c r="B17" s="25" t="s">
        <v>28</v>
      </c>
      <c r="C17" s="20">
        <v>1</v>
      </c>
      <c r="D17" s="20">
        <v>6</v>
      </c>
      <c r="E17" s="20"/>
      <c r="F17" s="20">
        <v>6</v>
      </c>
      <c r="G17" s="20"/>
      <c r="H17" s="20"/>
      <c r="I17" s="20"/>
      <c r="J17" s="20"/>
      <c r="K17" s="34"/>
      <c r="L17" s="34"/>
      <c r="M17" s="34"/>
    </row>
    <row r="18" s="3" customFormat="1" ht="29" customHeight="1" spans="1:13">
      <c r="A18" s="24">
        <v>10</v>
      </c>
      <c r="B18" s="25" t="s">
        <v>29</v>
      </c>
      <c r="C18" s="20">
        <v>1</v>
      </c>
      <c r="D18" s="20">
        <v>100</v>
      </c>
      <c r="E18" s="20"/>
      <c r="F18" s="20">
        <v>100</v>
      </c>
      <c r="G18" s="23"/>
      <c r="H18" s="23"/>
      <c r="I18" s="23"/>
      <c r="J18" s="23"/>
      <c r="K18" s="35"/>
      <c r="L18" s="35"/>
      <c r="M18" s="35"/>
    </row>
    <row r="19" ht="29" customHeight="1" spans="1:13">
      <c r="A19" s="24">
        <v>11</v>
      </c>
      <c r="B19" s="25" t="s">
        <v>30</v>
      </c>
      <c r="C19" s="20">
        <v>2</v>
      </c>
      <c r="D19" s="20">
        <v>90</v>
      </c>
      <c r="E19" s="20">
        <v>90</v>
      </c>
      <c r="F19" s="20"/>
      <c r="G19" s="20"/>
      <c r="H19" s="20"/>
      <c r="I19" s="20"/>
      <c r="J19" s="20"/>
      <c r="K19" s="34"/>
      <c r="L19" s="34"/>
      <c r="M19" s="34"/>
    </row>
    <row r="20" s="3" customFormat="1" ht="29" customHeight="1" spans="1:13">
      <c r="A20" s="21"/>
      <c r="B20" s="22" t="s">
        <v>31</v>
      </c>
      <c r="C20" s="23">
        <f>SUM(C21:C25)</f>
        <v>3</v>
      </c>
      <c r="D20" s="23">
        <f>SUM(D21:D25)</f>
        <v>1350</v>
      </c>
      <c r="E20" s="23">
        <f>SUM(E21:E25)</f>
        <v>55</v>
      </c>
      <c r="F20" s="23">
        <f>SUM(F21:F25)</f>
        <v>1295</v>
      </c>
      <c r="G20" s="23"/>
      <c r="H20" s="23"/>
      <c r="I20" s="23"/>
      <c r="J20" s="23"/>
      <c r="K20" s="35"/>
      <c r="L20" s="35"/>
      <c r="M20" s="35"/>
    </row>
    <row r="21" ht="29" customHeight="1" spans="1:13">
      <c r="A21" s="24">
        <v>12</v>
      </c>
      <c r="B21" s="25" t="s">
        <v>32</v>
      </c>
      <c r="C21" s="20">
        <v>1</v>
      </c>
      <c r="D21" s="20">
        <v>815</v>
      </c>
      <c r="E21" s="20"/>
      <c r="F21" s="20">
        <v>815</v>
      </c>
      <c r="G21" s="20"/>
      <c r="H21" s="20"/>
      <c r="I21" s="20"/>
      <c r="J21" s="20"/>
      <c r="K21" s="34"/>
      <c r="L21" s="34"/>
      <c r="M21" s="34"/>
    </row>
    <row r="22" ht="29" customHeight="1" spans="1:13">
      <c r="A22" s="24">
        <v>13</v>
      </c>
      <c r="B22" s="25" t="s">
        <v>33</v>
      </c>
      <c r="C22" s="20"/>
      <c r="D22" s="20"/>
      <c r="E22" s="20"/>
      <c r="F22" s="20"/>
      <c r="G22" s="20"/>
      <c r="H22" s="20"/>
      <c r="I22" s="20"/>
      <c r="J22" s="20"/>
      <c r="K22" s="34"/>
      <c r="L22" s="34"/>
      <c r="M22" s="34"/>
    </row>
    <row r="23" ht="29" customHeight="1" spans="1:13">
      <c r="A23" s="24">
        <v>14</v>
      </c>
      <c r="B23" s="25" t="s">
        <v>34</v>
      </c>
      <c r="C23" s="20"/>
      <c r="D23" s="20"/>
      <c r="E23" s="20"/>
      <c r="F23" s="20"/>
      <c r="G23" s="20"/>
      <c r="H23" s="20"/>
      <c r="I23" s="20"/>
      <c r="J23" s="20"/>
      <c r="K23" s="34"/>
      <c r="L23" s="34"/>
      <c r="M23" s="34"/>
    </row>
    <row r="24" ht="29" customHeight="1" spans="1:13">
      <c r="A24" s="24">
        <v>15</v>
      </c>
      <c r="B24" s="25" t="s">
        <v>35</v>
      </c>
      <c r="C24" s="20"/>
      <c r="D24" s="20"/>
      <c r="E24" s="20"/>
      <c r="F24" s="20"/>
      <c r="G24" s="20"/>
      <c r="H24" s="20"/>
      <c r="I24" s="20"/>
      <c r="J24" s="20"/>
      <c r="K24" s="34"/>
      <c r="L24" s="34"/>
      <c r="M24" s="34"/>
    </row>
    <row r="25" ht="29" customHeight="1" spans="1:13">
      <c r="A25" s="24">
        <v>16</v>
      </c>
      <c r="B25" s="25" t="s">
        <v>36</v>
      </c>
      <c r="C25" s="20">
        <v>2</v>
      </c>
      <c r="D25" s="20">
        <v>535</v>
      </c>
      <c r="E25" s="20">
        <v>55</v>
      </c>
      <c r="F25" s="20">
        <v>480</v>
      </c>
      <c r="G25" s="20"/>
      <c r="H25" s="20"/>
      <c r="I25" s="20"/>
      <c r="J25" s="20"/>
      <c r="K25" s="34"/>
      <c r="L25" s="34"/>
      <c r="M25" s="34"/>
    </row>
    <row r="26" ht="29" customHeight="1" spans="1:13">
      <c r="A26" s="21"/>
      <c r="B26" s="22" t="s">
        <v>37</v>
      </c>
      <c r="C26" s="23">
        <f>SUM(C27:C30)</f>
        <v>12</v>
      </c>
      <c r="D26" s="23">
        <f t="shared" ref="D26:J26" si="3">SUM(D27:D30)</f>
        <v>2971.5</v>
      </c>
      <c r="E26" s="23">
        <f t="shared" si="3"/>
        <v>100</v>
      </c>
      <c r="F26" s="23">
        <f t="shared" si="3"/>
        <v>2371.5</v>
      </c>
      <c r="G26" s="23"/>
      <c r="H26" s="23"/>
      <c r="I26" s="23"/>
      <c r="J26" s="23">
        <f t="shared" si="3"/>
        <v>500</v>
      </c>
      <c r="K26" s="34"/>
      <c r="L26" s="34"/>
      <c r="M26" s="34"/>
    </row>
    <row r="27" ht="32" customHeight="1" spans="1:13">
      <c r="A27" s="24">
        <v>17</v>
      </c>
      <c r="B27" s="25" t="s">
        <v>38</v>
      </c>
      <c r="C27" s="20">
        <v>1</v>
      </c>
      <c r="D27" s="20">
        <v>100</v>
      </c>
      <c r="E27" s="20">
        <v>100</v>
      </c>
      <c r="F27" s="20"/>
      <c r="G27" s="20"/>
      <c r="H27" s="20"/>
      <c r="I27" s="20"/>
      <c r="J27" s="20"/>
      <c r="K27" s="34"/>
      <c r="L27" s="34"/>
      <c r="M27" s="34"/>
    </row>
    <row r="28" s="3" customFormat="1" ht="32" customHeight="1" spans="1:13">
      <c r="A28" s="24">
        <v>18</v>
      </c>
      <c r="B28" s="25" t="s">
        <v>39</v>
      </c>
      <c r="C28" s="23"/>
      <c r="D28" s="23"/>
      <c r="E28" s="23"/>
      <c r="F28" s="23"/>
      <c r="G28" s="23"/>
      <c r="H28" s="23"/>
      <c r="I28" s="23"/>
      <c r="J28" s="23"/>
      <c r="K28" s="35"/>
      <c r="L28" s="35"/>
      <c r="M28" s="35"/>
    </row>
    <row r="29" ht="32" customHeight="1" spans="1:13">
      <c r="A29" s="24">
        <v>19</v>
      </c>
      <c r="B29" s="25" t="s">
        <v>40</v>
      </c>
      <c r="C29" s="20"/>
      <c r="D29" s="20"/>
      <c r="E29" s="20"/>
      <c r="F29" s="20"/>
      <c r="G29" s="20"/>
      <c r="H29" s="20"/>
      <c r="I29" s="20"/>
      <c r="J29" s="20"/>
      <c r="K29" s="34"/>
      <c r="L29" s="34"/>
      <c r="M29" s="34"/>
    </row>
    <row r="30" ht="32" customHeight="1" spans="1:13">
      <c r="A30" s="24">
        <v>20</v>
      </c>
      <c r="B30" s="28" t="s">
        <v>41</v>
      </c>
      <c r="C30" s="20">
        <v>11</v>
      </c>
      <c r="D30" s="20">
        <v>2871.5</v>
      </c>
      <c r="E30" s="20"/>
      <c r="F30" s="20">
        <v>2371.5</v>
      </c>
      <c r="G30" s="20"/>
      <c r="H30" s="20"/>
      <c r="I30" s="20"/>
      <c r="J30" s="20">
        <v>500</v>
      </c>
      <c r="K30" s="34"/>
      <c r="L30" s="34"/>
      <c r="M30" s="34"/>
    </row>
    <row r="31" ht="32" customHeight="1" spans="1:13">
      <c r="A31" s="21"/>
      <c r="B31" s="22" t="s">
        <v>42</v>
      </c>
      <c r="C31" s="20"/>
      <c r="D31" s="20"/>
      <c r="E31" s="20"/>
      <c r="F31" s="20"/>
      <c r="G31" s="20"/>
      <c r="H31" s="20"/>
      <c r="I31" s="20"/>
      <c r="J31" s="20"/>
      <c r="K31" s="34"/>
      <c r="L31" s="34"/>
      <c r="M31" s="34"/>
    </row>
    <row r="32" ht="32" customHeight="1" spans="1:13">
      <c r="A32" s="24">
        <v>21</v>
      </c>
      <c r="B32" s="25" t="s">
        <v>43</v>
      </c>
      <c r="C32" s="20"/>
      <c r="D32" s="20"/>
      <c r="E32" s="20"/>
      <c r="F32" s="20"/>
      <c r="G32" s="20"/>
      <c r="H32" s="20"/>
      <c r="I32" s="20"/>
      <c r="J32" s="20"/>
      <c r="K32" s="34"/>
      <c r="L32" s="34"/>
      <c r="M32" s="34"/>
    </row>
    <row r="33" ht="32" customHeight="1" spans="1:13">
      <c r="A33" s="24">
        <v>22</v>
      </c>
      <c r="B33" s="25" t="s">
        <v>44</v>
      </c>
      <c r="C33" s="20"/>
      <c r="D33" s="20"/>
      <c r="E33" s="20"/>
      <c r="F33" s="20"/>
      <c r="G33" s="20"/>
      <c r="H33" s="20"/>
      <c r="I33" s="20"/>
      <c r="J33" s="20"/>
      <c r="K33" s="34"/>
      <c r="L33" s="34"/>
      <c r="M33" s="34"/>
    </row>
    <row r="34" ht="32" customHeight="1" spans="1:13">
      <c r="A34" s="24">
        <v>23</v>
      </c>
      <c r="B34" s="28" t="s">
        <v>45</v>
      </c>
      <c r="C34" s="20"/>
      <c r="D34" s="20"/>
      <c r="E34" s="20"/>
      <c r="F34" s="20"/>
      <c r="G34" s="20"/>
      <c r="H34" s="20"/>
      <c r="I34" s="20"/>
      <c r="J34" s="20"/>
      <c r="K34" s="34"/>
      <c r="L34" s="34"/>
      <c r="M34" s="34"/>
    </row>
    <row r="35" ht="32" customHeight="1" spans="1:13">
      <c r="A35" s="24">
        <v>24</v>
      </c>
      <c r="B35" s="28" t="s">
        <v>46</v>
      </c>
      <c r="C35" s="20"/>
      <c r="D35" s="20"/>
      <c r="E35" s="20"/>
      <c r="F35" s="20"/>
      <c r="G35" s="20"/>
      <c r="H35" s="20"/>
      <c r="I35" s="20"/>
      <c r="J35" s="20"/>
      <c r="K35" s="34"/>
      <c r="L35" s="34"/>
      <c r="M35" s="34"/>
    </row>
    <row r="36" s="4" customFormat="1" ht="32" customHeight="1" spans="1:13">
      <c r="A36" s="24">
        <v>25</v>
      </c>
      <c r="B36" s="28" t="s">
        <v>47</v>
      </c>
      <c r="C36" s="20"/>
      <c r="D36" s="20"/>
      <c r="E36" s="20"/>
      <c r="F36" s="20"/>
      <c r="G36" s="20"/>
      <c r="H36" s="20"/>
      <c r="I36" s="20"/>
      <c r="J36" s="20"/>
      <c r="K36" s="34"/>
      <c r="L36" s="34"/>
      <c r="M36" s="34"/>
    </row>
    <row r="37" s="3" customFormat="1" ht="32" customHeight="1" spans="1:13">
      <c r="A37" s="24">
        <v>26</v>
      </c>
      <c r="B37" s="28" t="s">
        <v>48</v>
      </c>
      <c r="C37" s="23"/>
      <c r="D37" s="23"/>
      <c r="E37" s="23"/>
      <c r="F37" s="23"/>
      <c r="G37" s="23"/>
      <c r="H37" s="23"/>
      <c r="I37" s="23"/>
      <c r="J37" s="23"/>
      <c r="K37" s="35"/>
      <c r="L37" s="35"/>
      <c r="M37" s="35"/>
    </row>
    <row r="38" ht="32" customHeight="1" spans="1:13">
      <c r="A38" s="21"/>
      <c r="B38" s="22" t="s">
        <v>49</v>
      </c>
      <c r="C38" s="20"/>
      <c r="D38" s="20"/>
      <c r="E38" s="20"/>
      <c r="F38" s="20"/>
      <c r="G38" s="20"/>
      <c r="H38" s="20"/>
      <c r="I38" s="20"/>
      <c r="J38" s="20"/>
      <c r="K38" s="34"/>
      <c r="L38" s="34"/>
      <c r="M38" s="34"/>
    </row>
    <row r="39" ht="29" customHeight="1" spans="1:13">
      <c r="A39" s="24">
        <v>27</v>
      </c>
      <c r="B39" s="28" t="s">
        <v>50</v>
      </c>
      <c r="C39" s="20"/>
      <c r="D39" s="20"/>
      <c r="E39" s="20"/>
      <c r="F39" s="20"/>
      <c r="G39" s="20"/>
      <c r="H39" s="20"/>
      <c r="I39" s="20"/>
      <c r="J39" s="20"/>
      <c r="K39" s="34"/>
      <c r="L39" s="34"/>
      <c r="M39" s="34"/>
    </row>
    <row r="40" ht="29" customHeight="1" spans="1:13">
      <c r="A40" s="21"/>
      <c r="B40" s="22" t="s">
        <v>51</v>
      </c>
      <c r="C40" s="23">
        <f>SUM(C41:C45)</f>
        <v>2</v>
      </c>
      <c r="D40" s="23">
        <f>SUM(D41:D45)</f>
        <v>230</v>
      </c>
      <c r="E40" s="23">
        <f>SUM(E41:E45)</f>
        <v>230</v>
      </c>
      <c r="F40" s="20"/>
      <c r="G40" s="20"/>
      <c r="H40" s="20"/>
      <c r="I40" s="20"/>
      <c r="J40" s="20"/>
      <c r="K40" s="34"/>
      <c r="L40" s="34"/>
      <c r="M40" s="34"/>
    </row>
    <row r="41" ht="29" customHeight="1" spans="1:13">
      <c r="A41" s="24">
        <v>28</v>
      </c>
      <c r="B41" s="28" t="s">
        <v>52</v>
      </c>
      <c r="C41" s="20">
        <v>1</v>
      </c>
      <c r="D41" s="7">
        <v>180</v>
      </c>
      <c r="E41" s="20">
        <v>180</v>
      </c>
      <c r="F41" s="20"/>
      <c r="G41" s="20"/>
      <c r="H41" s="20"/>
      <c r="I41" s="20"/>
      <c r="J41" s="20"/>
      <c r="K41" s="34"/>
      <c r="L41" s="34"/>
      <c r="M41" s="34"/>
    </row>
    <row r="42" ht="32" customHeight="1" spans="1:13">
      <c r="A42" s="24">
        <v>29</v>
      </c>
      <c r="B42" s="28" t="s">
        <v>53</v>
      </c>
      <c r="C42" s="20"/>
      <c r="D42" s="20"/>
      <c r="E42" s="20"/>
      <c r="F42" s="20"/>
      <c r="G42" s="20"/>
      <c r="H42" s="20"/>
      <c r="I42" s="20"/>
      <c r="J42" s="20"/>
      <c r="K42" s="34"/>
      <c r="L42" s="34"/>
      <c r="M42" s="34"/>
    </row>
    <row r="43" s="3" customFormat="1" ht="29" customHeight="1" spans="1:13">
      <c r="A43" s="24">
        <v>30</v>
      </c>
      <c r="B43" s="29" t="s">
        <v>54</v>
      </c>
      <c r="C43" s="23"/>
      <c r="D43" s="23"/>
      <c r="E43" s="23"/>
      <c r="F43" s="23"/>
      <c r="G43" s="23"/>
      <c r="H43" s="23"/>
      <c r="I43" s="23"/>
      <c r="J43" s="23"/>
      <c r="K43" s="35"/>
      <c r="L43" s="35"/>
      <c r="M43" s="35"/>
    </row>
    <row r="44" ht="29" customHeight="1" spans="1:13">
      <c r="A44" s="24">
        <v>31</v>
      </c>
      <c r="B44" s="28" t="s">
        <v>55</v>
      </c>
      <c r="C44" s="20"/>
      <c r="D44" s="20"/>
      <c r="E44" s="20"/>
      <c r="F44" s="20"/>
      <c r="G44" s="20"/>
      <c r="H44" s="20"/>
      <c r="I44" s="20"/>
      <c r="J44" s="20"/>
      <c r="K44" s="34"/>
      <c r="L44" s="34"/>
      <c r="M44" s="34"/>
    </row>
    <row r="45" ht="29" customHeight="1" spans="1:13">
      <c r="A45" s="24">
        <v>32</v>
      </c>
      <c r="B45" s="29" t="s">
        <v>23</v>
      </c>
      <c r="C45" s="20">
        <v>1</v>
      </c>
      <c r="D45" s="20">
        <v>50</v>
      </c>
      <c r="E45" s="20">
        <v>50</v>
      </c>
      <c r="F45" s="20"/>
      <c r="G45" s="20"/>
      <c r="H45" s="20"/>
      <c r="I45" s="20"/>
      <c r="J45" s="20"/>
      <c r="K45" s="34"/>
      <c r="L45" s="34"/>
      <c r="M45" s="34"/>
    </row>
    <row r="46" ht="29" customHeight="1" spans="1:13">
      <c r="A46" s="21"/>
      <c r="B46" s="22" t="s">
        <v>56</v>
      </c>
      <c r="C46" s="23">
        <f>SUM(C47:C49)</f>
        <v>3</v>
      </c>
      <c r="D46" s="23">
        <f>SUM(D47:D49)</f>
        <v>8427.96</v>
      </c>
      <c r="E46" s="23">
        <f>SUM(E47:E49)</f>
        <v>33</v>
      </c>
      <c r="F46" s="23">
        <f>SUM(F47:F49)</f>
        <v>8394.96</v>
      </c>
      <c r="G46" s="20"/>
      <c r="H46" s="20"/>
      <c r="I46" s="20"/>
      <c r="J46" s="20"/>
      <c r="K46" s="34"/>
      <c r="L46" s="34"/>
      <c r="M46" s="34"/>
    </row>
    <row r="47" s="3" customFormat="1" ht="29" customHeight="1" spans="1:13">
      <c r="A47" s="24">
        <v>33</v>
      </c>
      <c r="B47" s="30" t="s">
        <v>57</v>
      </c>
      <c r="C47" s="23"/>
      <c r="D47" s="23"/>
      <c r="E47" s="31"/>
      <c r="F47" s="23"/>
      <c r="G47" s="23"/>
      <c r="H47" s="23"/>
      <c r="I47" s="23"/>
      <c r="J47" s="23"/>
      <c r="K47" s="35"/>
      <c r="L47" s="35"/>
      <c r="M47" s="35"/>
    </row>
    <row r="48" ht="29" customHeight="1" spans="1:13">
      <c r="A48" s="24">
        <v>34</v>
      </c>
      <c r="B48" s="30" t="s">
        <v>58</v>
      </c>
      <c r="C48" s="20">
        <v>2</v>
      </c>
      <c r="D48" s="20">
        <v>8394.96</v>
      </c>
      <c r="E48" s="32"/>
      <c r="F48" s="20">
        <v>8394.96</v>
      </c>
      <c r="G48" s="20"/>
      <c r="H48" s="20"/>
      <c r="I48" s="20"/>
      <c r="J48" s="20"/>
      <c r="K48" s="34"/>
      <c r="L48" s="34"/>
      <c r="M48" s="34"/>
    </row>
    <row r="49" ht="29" customHeight="1" spans="1:13">
      <c r="A49" s="24">
        <v>35</v>
      </c>
      <c r="B49" s="30" t="s">
        <v>59</v>
      </c>
      <c r="C49" s="26">
        <v>1</v>
      </c>
      <c r="D49" s="20">
        <v>33</v>
      </c>
      <c r="E49" s="20">
        <v>33</v>
      </c>
      <c r="F49" s="20"/>
      <c r="G49" s="20"/>
      <c r="H49" s="20"/>
      <c r="I49" s="20"/>
      <c r="J49" s="20"/>
      <c r="K49" s="34"/>
      <c r="L49" s="34"/>
      <c r="M49" s="34"/>
    </row>
    <row r="50" ht="29" customHeight="1" spans="1:13">
      <c r="A50" s="21"/>
      <c r="B50" s="22" t="s">
        <v>60</v>
      </c>
      <c r="C50" s="23">
        <f>SUM(C51:C55)</f>
        <v>6</v>
      </c>
      <c r="D50" s="23">
        <f>SUM(D51:D55)</f>
        <v>6545.4768</v>
      </c>
      <c r="E50" s="23"/>
      <c r="F50" s="23">
        <f>SUM(F51:F55)</f>
        <v>6545.4768</v>
      </c>
      <c r="G50" s="20"/>
      <c r="H50" s="20"/>
      <c r="I50" s="20"/>
      <c r="J50" s="20"/>
      <c r="K50" s="34"/>
      <c r="L50" s="34"/>
      <c r="M50" s="34"/>
    </row>
    <row r="51" ht="29" customHeight="1" spans="1:13">
      <c r="A51" s="24">
        <v>36</v>
      </c>
      <c r="B51" s="30" t="s">
        <v>61</v>
      </c>
      <c r="C51" s="20">
        <v>1</v>
      </c>
      <c r="D51" s="20">
        <v>4043.192</v>
      </c>
      <c r="E51" s="20"/>
      <c r="F51" s="20">
        <v>4043.192</v>
      </c>
      <c r="G51" s="20"/>
      <c r="H51" s="20"/>
      <c r="I51" s="20"/>
      <c r="J51" s="20"/>
      <c r="K51" s="34"/>
      <c r="L51" s="34"/>
      <c r="M51" s="34"/>
    </row>
    <row r="52" ht="29" customHeight="1" spans="1:13">
      <c r="A52" s="24">
        <v>37</v>
      </c>
      <c r="B52" s="30" t="s">
        <v>62</v>
      </c>
      <c r="C52" s="20">
        <v>1</v>
      </c>
      <c r="D52" s="20">
        <v>1209.9319</v>
      </c>
      <c r="E52" s="20"/>
      <c r="F52" s="20">
        <v>1209.9319</v>
      </c>
      <c r="G52" s="20"/>
      <c r="H52" s="20"/>
      <c r="I52" s="20"/>
      <c r="J52" s="20"/>
      <c r="K52" s="34"/>
      <c r="L52" s="34"/>
      <c r="M52" s="34"/>
    </row>
    <row r="53" s="3" customFormat="1" ht="29" customHeight="1" spans="1:13">
      <c r="A53" s="24">
        <v>38</v>
      </c>
      <c r="B53" s="30" t="s">
        <v>63</v>
      </c>
      <c r="C53" s="23"/>
      <c r="D53" s="23"/>
      <c r="E53" s="23"/>
      <c r="F53" s="23"/>
      <c r="G53" s="23"/>
      <c r="H53" s="23"/>
      <c r="I53" s="23"/>
      <c r="J53" s="23"/>
      <c r="K53" s="35"/>
      <c r="L53" s="35"/>
      <c r="M53" s="35"/>
    </row>
    <row r="54" ht="29" customHeight="1" spans="1:13">
      <c r="A54" s="24">
        <v>39</v>
      </c>
      <c r="B54" s="30" t="s">
        <v>64</v>
      </c>
      <c r="C54" s="20">
        <v>3</v>
      </c>
      <c r="D54" s="20">
        <v>628.628</v>
      </c>
      <c r="E54" s="20"/>
      <c r="F54" s="20">
        <v>628.628</v>
      </c>
      <c r="G54" s="20"/>
      <c r="H54" s="20"/>
      <c r="I54" s="20"/>
      <c r="J54" s="20"/>
      <c r="K54" s="34"/>
      <c r="L54" s="34"/>
      <c r="M54" s="34"/>
    </row>
    <row r="55" ht="29" customHeight="1" spans="1:13">
      <c r="A55" s="24">
        <v>40</v>
      </c>
      <c r="B55" s="30" t="s">
        <v>65</v>
      </c>
      <c r="C55" s="20">
        <v>1</v>
      </c>
      <c r="D55" s="20">
        <v>663.7249</v>
      </c>
      <c r="E55" s="20"/>
      <c r="F55" s="20">
        <v>663.7249</v>
      </c>
      <c r="G55" s="20"/>
      <c r="H55" s="20"/>
      <c r="I55" s="20"/>
      <c r="J55" s="20"/>
      <c r="K55" s="34"/>
      <c r="L55" s="34"/>
      <c r="M55" s="34"/>
    </row>
    <row r="56" ht="29" customHeight="1" spans="1:13">
      <c r="A56" s="21"/>
      <c r="B56" s="22" t="s">
        <v>66</v>
      </c>
      <c r="C56" s="23">
        <f>SUM(C57:C63)</f>
        <v>195</v>
      </c>
      <c r="D56" s="23">
        <f>SUM(D57:D63)</f>
        <v>27913.15</v>
      </c>
      <c r="E56" s="23">
        <f>SUM(E57:E63)</f>
        <v>12187.74</v>
      </c>
      <c r="F56" s="23">
        <f>SUM(F57:F63)</f>
        <v>15725.41</v>
      </c>
      <c r="G56" s="20"/>
      <c r="H56" s="20"/>
      <c r="I56" s="20"/>
      <c r="J56" s="20"/>
      <c r="K56" s="34"/>
      <c r="L56" s="34"/>
      <c r="M56" s="34"/>
    </row>
    <row r="57" ht="29" customHeight="1" spans="1:13">
      <c r="A57" s="24">
        <v>41</v>
      </c>
      <c r="B57" s="30" t="s">
        <v>67</v>
      </c>
      <c r="C57" s="20">
        <v>2</v>
      </c>
      <c r="D57" s="20">
        <v>348</v>
      </c>
      <c r="E57" s="20"/>
      <c r="F57" s="20">
        <v>348</v>
      </c>
      <c r="G57" s="20"/>
      <c r="H57" s="20"/>
      <c r="I57" s="20"/>
      <c r="J57" s="20"/>
      <c r="K57" s="34"/>
      <c r="L57" s="34"/>
      <c r="M57" s="34"/>
    </row>
    <row r="58" ht="29" customHeight="1" spans="1:13">
      <c r="A58" s="24">
        <v>42</v>
      </c>
      <c r="B58" s="30" t="s">
        <v>68</v>
      </c>
      <c r="C58" s="20"/>
      <c r="D58" s="20"/>
      <c r="E58" s="20"/>
      <c r="F58" s="20"/>
      <c r="G58" s="20"/>
      <c r="H58" s="20"/>
      <c r="I58" s="20"/>
      <c r="J58" s="20"/>
      <c r="K58" s="34"/>
      <c r="L58" s="34"/>
      <c r="M58" s="34"/>
    </row>
    <row r="59" ht="29" customHeight="1" spans="1:13">
      <c r="A59" s="24">
        <v>43</v>
      </c>
      <c r="B59" s="30" t="s">
        <v>69</v>
      </c>
      <c r="C59" s="20"/>
      <c r="D59" s="20"/>
      <c r="E59" s="20"/>
      <c r="F59" s="20"/>
      <c r="G59" s="20"/>
      <c r="H59" s="20"/>
      <c r="I59" s="20"/>
      <c r="J59" s="20"/>
      <c r="K59" s="34"/>
      <c r="L59" s="34"/>
      <c r="M59" s="34"/>
    </row>
    <row r="60" s="3" customFormat="1" ht="29" customHeight="1" spans="1:13">
      <c r="A60" s="24">
        <v>44</v>
      </c>
      <c r="B60" s="30" t="s">
        <v>70</v>
      </c>
      <c r="C60" s="23"/>
      <c r="D60" s="23"/>
      <c r="E60" s="23"/>
      <c r="F60" s="23"/>
      <c r="G60" s="23"/>
      <c r="H60" s="23"/>
      <c r="I60" s="23"/>
      <c r="J60" s="23"/>
      <c r="K60" s="35"/>
      <c r="L60" s="35"/>
      <c r="M60" s="35"/>
    </row>
    <row r="61" ht="29" customHeight="1" spans="1:13">
      <c r="A61" s="24">
        <v>45</v>
      </c>
      <c r="B61" s="25" t="s">
        <v>71</v>
      </c>
      <c r="C61" s="26">
        <v>86</v>
      </c>
      <c r="D61" s="20">
        <v>7416.2</v>
      </c>
      <c r="E61" s="20">
        <v>7416.2</v>
      </c>
      <c r="F61" s="20"/>
      <c r="G61" s="20"/>
      <c r="H61" s="20"/>
      <c r="I61" s="20"/>
      <c r="J61" s="20"/>
      <c r="K61" s="34"/>
      <c r="L61" s="34"/>
      <c r="M61" s="34"/>
    </row>
    <row r="62" ht="29" customHeight="1" spans="1:13">
      <c r="A62" s="24">
        <v>46</v>
      </c>
      <c r="B62" s="29" t="s">
        <v>72</v>
      </c>
      <c r="C62" s="26">
        <v>104</v>
      </c>
      <c r="D62" s="20">
        <v>19266.33</v>
      </c>
      <c r="E62" s="20">
        <v>3949.9</v>
      </c>
      <c r="F62" s="20">
        <v>15316.43</v>
      </c>
      <c r="G62" s="20"/>
      <c r="H62" s="20"/>
      <c r="I62" s="20"/>
      <c r="J62" s="20"/>
      <c r="K62" s="34"/>
      <c r="L62" s="34"/>
      <c r="M62" s="34"/>
    </row>
    <row r="63" ht="29" customHeight="1" spans="1:13">
      <c r="A63" s="24">
        <v>47</v>
      </c>
      <c r="B63" s="29" t="s">
        <v>73</v>
      </c>
      <c r="C63" s="26">
        <v>3</v>
      </c>
      <c r="D63" s="20">
        <v>882.62</v>
      </c>
      <c r="E63" s="20">
        <v>821.64</v>
      </c>
      <c r="F63" s="20">
        <v>60.98</v>
      </c>
      <c r="G63" s="20"/>
      <c r="H63" s="20"/>
      <c r="I63" s="20"/>
      <c r="J63" s="20"/>
      <c r="K63" s="34"/>
      <c r="L63" s="34"/>
      <c r="M63" s="34"/>
    </row>
    <row r="64" ht="29" customHeight="1" spans="1:13">
      <c r="A64" s="21"/>
      <c r="B64" s="22" t="s">
        <v>74</v>
      </c>
      <c r="C64" s="20"/>
      <c r="D64" s="20"/>
      <c r="E64" s="20"/>
      <c r="F64" s="20"/>
      <c r="G64" s="20"/>
      <c r="H64" s="20"/>
      <c r="I64" s="20"/>
      <c r="J64" s="20"/>
      <c r="K64" s="34"/>
      <c r="L64" s="34"/>
      <c r="M64" s="34"/>
    </row>
    <row r="65" s="3" customFormat="1" ht="29" customHeight="1" spans="1:13">
      <c r="A65" s="24">
        <v>48</v>
      </c>
      <c r="B65" s="30" t="s">
        <v>75</v>
      </c>
      <c r="C65" s="23"/>
      <c r="D65" s="23"/>
      <c r="E65" s="23"/>
      <c r="F65" s="23"/>
      <c r="G65" s="23"/>
      <c r="H65" s="23"/>
      <c r="I65" s="23"/>
      <c r="J65" s="23"/>
      <c r="K65" s="35"/>
      <c r="L65" s="35"/>
      <c r="M65" s="35"/>
    </row>
    <row r="66" ht="29" customHeight="1" spans="1:13">
      <c r="A66" s="24">
        <v>49</v>
      </c>
      <c r="B66" s="29" t="s">
        <v>76</v>
      </c>
      <c r="C66" s="32"/>
      <c r="D66" s="32"/>
      <c r="E66" s="32"/>
      <c r="F66" s="32"/>
      <c r="G66" s="32"/>
      <c r="H66" s="32"/>
      <c r="I66" s="32"/>
      <c r="J66" s="32"/>
      <c r="K66" s="40"/>
      <c r="L66" s="40"/>
      <c r="M66" s="40"/>
    </row>
    <row r="67" ht="29" customHeight="1" spans="1:13">
      <c r="A67" s="24">
        <v>50</v>
      </c>
      <c r="B67" s="29" t="s">
        <v>77</v>
      </c>
      <c r="C67" s="32"/>
      <c r="D67" s="32"/>
      <c r="E67" s="32"/>
      <c r="F67" s="32"/>
      <c r="G67" s="32"/>
      <c r="H67" s="32"/>
      <c r="I67" s="32"/>
      <c r="J67" s="32"/>
      <c r="K67" s="40"/>
      <c r="L67" s="40"/>
      <c r="M67" s="40"/>
    </row>
    <row r="68" ht="29" customHeight="1" spans="1:13">
      <c r="A68" s="24">
        <v>51</v>
      </c>
      <c r="B68" s="25" t="s">
        <v>78</v>
      </c>
      <c r="C68" s="32"/>
      <c r="D68" s="32"/>
      <c r="E68" s="32"/>
      <c r="F68" s="32"/>
      <c r="G68" s="32"/>
      <c r="H68" s="32"/>
      <c r="I68" s="32"/>
      <c r="J68" s="32"/>
      <c r="K68" s="40"/>
      <c r="L68" s="40"/>
      <c r="M68" s="40"/>
    </row>
    <row r="69" ht="29" customHeight="1" spans="1:13">
      <c r="A69" s="21"/>
      <c r="B69" s="36" t="s">
        <v>79</v>
      </c>
      <c r="C69" s="37">
        <v>1</v>
      </c>
      <c r="D69" s="37">
        <v>125</v>
      </c>
      <c r="E69" s="37">
        <v>125</v>
      </c>
      <c r="F69" s="32"/>
      <c r="G69" s="32"/>
      <c r="H69" s="32"/>
      <c r="I69" s="32"/>
      <c r="J69" s="32"/>
      <c r="K69" s="40"/>
      <c r="L69" s="40"/>
      <c r="M69" s="40"/>
    </row>
    <row r="70" ht="29" customHeight="1" spans="1:13">
      <c r="A70" s="38">
        <v>52</v>
      </c>
      <c r="B70" s="39" t="s">
        <v>80</v>
      </c>
      <c r="C70" s="32">
        <v>1</v>
      </c>
      <c r="D70" s="32">
        <v>125</v>
      </c>
      <c r="E70" s="32">
        <v>125</v>
      </c>
      <c r="F70" s="32"/>
      <c r="G70" s="32"/>
      <c r="H70" s="32"/>
      <c r="I70" s="32"/>
      <c r="J70" s="32"/>
      <c r="K70" s="40"/>
      <c r="L70" s="40"/>
      <c r="M70" s="40"/>
    </row>
  </sheetData>
  <mergeCells count="7">
    <mergeCell ref="A1:B1"/>
    <mergeCell ref="A2:M2"/>
    <mergeCell ref="A3:B3"/>
    <mergeCell ref="D4:M4"/>
    <mergeCell ref="A4:A5"/>
    <mergeCell ref="B4:B5"/>
    <mergeCell ref="C4:C5"/>
  </mergeCells>
  <printOptions horizontalCentered="1"/>
  <pageMargins left="0.393055555555556" right="0.550694444444444" top="0.590277777777778" bottom="0.66875" header="0.314583333333333" footer="0.472222222222222"/>
  <pageSetup paperSize="9" scale="90" firstPageNumber="7" orientation="landscape" useFirstPageNumber="1" horizontalDpi="600"/>
  <headerFooter>
    <oddFooter>&amp;C—&amp;P—</oddFooter>
  </headerFooter>
  <ignoredErrors>
    <ignoredError sqref="D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</dc:creator>
  <cp:lastModifiedBy>Administrator</cp:lastModifiedBy>
  <dcterms:created xsi:type="dcterms:W3CDTF">2019-07-20T09:28:00Z</dcterms:created>
  <cp:lastPrinted>2019-07-26T07:41:00Z</cp:lastPrinted>
  <dcterms:modified xsi:type="dcterms:W3CDTF">2022-10-28T02:55:58Z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CD4C8A07009842299F3A8E1D6BF67CB6</vt:lpwstr>
  </property>
</Properties>
</file>