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7" activeTab="0"/>
  </bookViews>
  <sheets>
    <sheet name="封面" sheetId="1" r:id="rId1"/>
    <sheet name="目录" sheetId="2" r:id="rId2"/>
    <sheet name="2021年部门综合预算收支总表" sheetId="3" r:id="rId3"/>
    <sheet name="2021年部门综合预算收入总表" sheetId="4" r:id="rId4"/>
    <sheet name="2021年部门综合预算支出总表" sheetId="5" r:id="rId5"/>
    <sheet name="2021年部门综合预算财政拨款收支总表" sheetId="6" r:id="rId6"/>
    <sheet name="2021年部门综合预算一般公共预算支出明细表（按支出功能分类科" sheetId="7" r:id="rId7"/>
    <sheet name="2021年部门综合预算一般公共预算支出明细表（按支出经济分类科" sheetId="8" r:id="rId8"/>
    <sheet name="2021年部门综合预算一般公共预算基本支出明细表（按支出功能分" sheetId="9" r:id="rId9"/>
    <sheet name="2021年部门综合预算一般公共预算基本支出明细表（按支出经济分" sheetId="10" r:id="rId10"/>
    <sheet name="2021年部门综合预算政府性基金收支表（不含上年结转）" sheetId="11" r:id="rId11"/>
    <sheet name="2021年部门综合预算专项业务经费支出表(不含上年结转)" sheetId="12" r:id="rId12"/>
    <sheet name="2021年部门综合预算财政拨款上年结转资金支出表" sheetId="13" r:id="rId13"/>
    <sheet name="2021年部门综合预算政府采购（资产配置、购买服务）预算表（不" sheetId="14" r:id="rId14"/>
    <sheet name="2021年部门综合预算一般公共预算拨款“三公”经费及会议费、培" sheetId="15" r:id="rId15"/>
    <sheet name="部门专项业务经费绩效表" sheetId="16" r:id="rId16"/>
    <sheet name="部门整体支出绩效目标表" sheetId="17" r:id="rId17"/>
    <sheet name="专项资金总体绩效目标表" sheetId="18" r:id="rId18"/>
  </sheets>
  <definedNames>
    <definedName name="_xlnm.Print_Titles" localSheetId="5">'2021年部门综合预算财政拨款收支总表'!$1:$4</definedName>
    <definedName name="_xlnm.Print_Titles" localSheetId="2">'2021年部门综合预算收支总表'!$1:$4</definedName>
    <definedName name="_xlnm.Print_Titles" localSheetId="9">'2021年部门综合预算一般公共预算基本支出明细表（按支出经济分'!$1:$3</definedName>
    <definedName name="_xlnm.Print_Titles" localSheetId="7">'2021年部门综合预算一般公共预算支出明细表（按支出经济分类科'!$1:$3</definedName>
  </definedNames>
  <calcPr fullCalcOnLoad="1"/>
</workbook>
</file>

<file path=xl/sharedStrings.xml><?xml version="1.0" encoding="utf-8"?>
<sst xmlns="http://schemas.openxmlformats.org/spreadsheetml/2006/main" count="1829" uniqueCount="538">
  <si>
    <t>2021年部门综合预算公开报表</t>
  </si>
  <si>
    <t xml:space="preserve">                    部门名称：柞水县自然资源局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</si>
  <si>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</si>
  <si>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</si>
  <si>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</si>
  <si>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</si>
  <si>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</si>
  <si>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</si>
  <si>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</si>
  <si>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</si>
  <si>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</si>
  <si>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</si>
  <si>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</si>
  <si>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</si>
  <si>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</si>
  <si>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</si>
  <si>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</si>
  <si>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</si>
  <si>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</si>
  <si>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</si>
  <si>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</si>
  <si>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</si>
  <si>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</si>
  <si>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</si>
  <si>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</si>
  <si>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</si>
  <si>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</si>
  <si>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</si>
  <si>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</si>
  <si>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政府性基金收入未纳入年初预算</t>
  </si>
  <si>
    <t>表10</t>
  </si>
  <si>
    <t>2021年部门综合预算专项业务经费支出表</t>
  </si>
  <si>
    <t>表11</t>
  </si>
  <si>
    <t>2021年部门综合预算财政拨款上年结转资金支出表</t>
  </si>
  <si>
    <t>本部门未涉及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</si>
  <si>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</si>
  <si>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</si>
  <si>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</si>
  <si>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</si>
  <si>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</si>
  <si>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</si>
  <si>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</si>
  <si>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</si>
  <si>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</si>
  <si>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</si>
  <si>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</si>
  <si>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预算单位：柞水县自然资源局</t>
  </si>
  <si>
    <t>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</si>
  <si>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</si>
  <si>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</si>
  <si>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</si>
  <si>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</si>
  <si>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</si>
  <si>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</si>
  <si>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</si>
  <si>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</si>
  <si>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</si>
  <si>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</si>
  <si>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2</t>
  </si>
  <si>
    <t>　1、财政拨款</t>
  </si>
  <si>
    <t>　1、一般公共服务支出</t>
  </si>
  <si>
    <t>0.00</t>
  </si>
  <si>
    <t>　1、人员经费和公用经费支出</t>
  </si>
  <si>
    <t>　1、机关工资福利支出</t>
  </si>
  <si>
    <t>3</t>
  </si>
  <si>
    <t>　　(1)一般公共预算拨款</t>
  </si>
  <si>
    <t>　2、外交支出</t>
  </si>
  <si>
    <t>　　　 (1)工资福利支出</t>
  </si>
  <si>
    <t>　2、机关商品和服务支出</t>
  </si>
  <si>
    <t>4</t>
  </si>
  <si>
    <t>　　　 其中：专项资金列入部门预算的项目</t>
  </si>
  <si>
    <t>　3、国防支出</t>
  </si>
  <si>
    <t>　　　 (2)商品和服务支出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</si>
  <si>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</si>
  <si>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</si>
  <si>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</si>
  <si>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</si>
  <si>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</si>
  <si>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</si>
  <si>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</si>
  <si>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</si>
  <si>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</si>
  <si>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</si>
  <si>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</si>
  <si>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7</t>
  </si>
  <si>
    <t>　2、上级补助收入</t>
  </si>
  <si>
    <t>　6、科学技术支出</t>
  </si>
  <si>
    <t>　2、专项业务经费支出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</si>
  <si>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</si>
  <si>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</si>
  <si>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</si>
  <si>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</si>
  <si>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</si>
  <si>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</si>
  <si>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</si>
  <si>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</si>
  <si>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</si>
  <si>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</si>
  <si>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</si>
  <si>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</si>
  <si>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</si>
  <si>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　9、对个人和家庭的补助</t>
  </si>
  <si>
    <t>11</t>
  </si>
  <si>
    <t>　5、附属单位上缴收入</t>
  </si>
  <si>
    <t>　10、卫生健康支出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</si>
  <si>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</si>
  <si>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</si>
  <si>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</si>
  <si>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</si>
  <si>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</si>
  <si>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</si>
  <si>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</si>
  <si>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</si>
  <si>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</si>
  <si>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</si>
  <si>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</si>
  <si>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</si>
  <si>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</si>
  <si>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</si>
  <si>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</si>
  <si>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</si>
  <si>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</si>
  <si>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</si>
  <si>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</si>
  <si>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</si>
  <si>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</si>
  <si>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</si>
  <si>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</si>
  <si>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</si>
  <si>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</si>
  <si>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</si>
  <si>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</si>
  <si>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</si>
  <si>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</si>
  <si>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</si>
  <si>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</si>
  <si>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</si>
  <si>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</si>
  <si>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</si>
  <si>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</si>
  <si>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</si>
  <si>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</si>
  <si>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</si>
  <si>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</si>
  <si>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</si>
  <si>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</si>
  <si>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</si>
  <si>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</si>
  <si>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</si>
  <si>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</si>
  <si>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</si>
  <si>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</si>
  <si>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</si>
  <si>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</si>
  <si>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</si>
  <si>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</si>
  <si>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</si>
  <si>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</si>
  <si>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</si>
  <si>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</si>
  <si>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</si>
  <si>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</si>
  <si>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</si>
  <si>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</si>
  <si>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</si>
  <si>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</si>
  <si>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</si>
  <si>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</si>
  <si>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</si>
  <si>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</si>
  <si>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</si>
  <si>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</si>
  <si>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</si>
  <si>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</si>
  <si>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</si>
  <si>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</si>
  <si>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</si>
  <si>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</si>
  <si>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</si>
  <si>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</si>
  <si>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</si>
  <si>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支出总计</t>
  </si>
  <si>
    <t xml:space="preserve"> 预算单位：柞水县自然资源局                                                                        单位：万元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</si>
  <si>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</si>
  <si>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</si>
  <si>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</si>
  <si>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</si>
  <si>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</si>
  <si>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</si>
  <si>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</si>
  <si>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</si>
  <si>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</si>
  <si>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</si>
  <si>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</si>
  <si>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</si>
  <si>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</si>
  <si>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402</t>
  </si>
  <si>
    <t>柞水县自然资源局</t>
  </si>
  <si>
    <t>　　402001</t>
  </si>
  <si>
    <t>　　柞水县自然资源局</t>
  </si>
  <si>
    <t>　　402002</t>
  </si>
  <si>
    <t>　　柞水县地质环境监测站</t>
  </si>
  <si>
    <t>　　402003</t>
  </si>
  <si>
    <t>　　柞水县土地收购储备中心</t>
  </si>
  <si>
    <t>　　402004</t>
  </si>
  <si>
    <t>　　柞水县土地整治中心</t>
  </si>
  <si>
    <t>　　402005</t>
  </si>
  <si>
    <t>　　柞水县自然资源综合执法大队</t>
  </si>
  <si>
    <t>　　402006</t>
  </si>
  <si>
    <t>　　柞水县统一征地服务中心</t>
  </si>
  <si>
    <t>　　402010</t>
  </si>
  <si>
    <t>　　基层自然资源所</t>
  </si>
  <si>
    <t>　　402015</t>
  </si>
  <si>
    <t>　　柞水县国土空间规划站</t>
  </si>
  <si>
    <t>　　402016</t>
  </si>
  <si>
    <t>　　柞水县不动产登记中心</t>
  </si>
  <si>
    <r>
      <t xml:space="preserve">         </t>
    </r>
    <r>
      <rPr>
        <sz val="10"/>
        <rFont val="宋体"/>
        <family val="0"/>
      </rPr>
      <t>预算单位：柞水县自然资源局</t>
    </r>
    <r>
      <rPr>
        <sz val="10"/>
        <rFont val="Arial"/>
        <family val="2"/>
      </rPr>
      <t xml:space="preserve">                                                                                                                          </t>
    </r>
    <r>
      <rPr>
        <sz val="10"/>
        <rFont val="宋体"/>
        <family val="0"/>
      </rPr>
      <t>单位：万元</t>
    </r>
  </si>
  <si>
    <t>公共预算拨款</t>
  </si>
  <si>
    <t>其中：专项资金列入部门预算的项目</t>
  </si>
  <si>
    <r>
      <t xml:space="preserve">   </t>
    </r>
    <r>
      <rPr>
        <sz val="10"/>
        <rFont val="宋体"/>
        <family val="0"/>
      </rPr>
      <t>预算单位：柞水县自然资源局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</t>
    </r>
    <r>
      <rPr>
        <sz val="10"/>
        <rFont val="宋体"/>
        <family val="0"/>
      </rPr>
      <t>单位：万元</t>
    </r>
    <r>
      <rPr>
        <sz val="10"/>
        <rFont val="Arial"/>
        <family val="2"/>
      </rPr>
      <t xml:space="preserve">                            </t>
    </r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</si>
  <si>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</si>
  <si>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</si>
  <si>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</si>
  <si>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</si>
  <si>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</si>
  <si>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</si>
  <si>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2021年部门综合预算一般公共预算支出明细表（按支出功能分类科目-不含上年结转）</t>
  </si>
  <si>
    <r>
      <rPr>
        <sz val="10"/>
        <rFont val="宋体"/>
        <family val="0"/>
      </rPr>
      <t>预算单位：柞水县自然资源局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</t>
    </r>
    <r>
      <rPr>
        <sz val="10"/>
        <rFont val="宋体"/>
        <family val="0"/>
      </rPr>
      <t>单位：万元</t>
    </r>
    <r>
      <rPr>
        <sz val="10"/>
        <rFont val="Arial"/>
        <family val="2"/>
      </rPr>
      <t xml:space="preserve">  </t>
    </r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</si>
  <si>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</si>
  <si>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</si>
  <si>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</si>
  <si>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</si>
  <si>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</si>
  <si>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</si>
  <si>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</si>
  <si>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</si>
  <si>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行政事业单位养老支出</t>
  </si>
  <si>
    <t>　　　　机关事业单位基本养老保险缴费支出</t>
  </si>
  <si>
    <t xml:space="preserve"> </t>
  </si>
  <si>
    <t>　　其他社会保障和就业支出</t>
  </si>
  <si>
    <t>　　　　其他社会保障和就业支出</t>
  </si>
  <si>
    <t>210</t>
  </si>
  <si>
    <t>卫生健康支出</t>
  </si>
  <si>
    <t>　　行政事业单位医疗</t>
  </si>
  <si>
    <t>　　　　行政单位医疗</t>
  </si>
  <si>
    <t>　　　　事业单位医疗</t>
  </si>
  <si>
    <t>212</t>
  </si>
  <si>
    <t>城乡社区支出</t>
  </si>
  <si>
    <t>　　国有土地使用权出让收入安排的支出</t>
  </si>
  <si>
    <t>　　　　土地开发支出</t>
  </si>
  <si>
    <t>220</t>
  </si>
  <si>
    <t>自然资源海洋气象等支出</t>
  </si>
  <si>
    <t>　　自然资源事务</t>
  </si>
  <si>
    <t>　　　　行政运行</t>
  </si>
  <si>
    <t>　　　　地质勘查与矿产资源管理</t>
  </si>
  <si>
    <t>　　　　事业运行</t>
  </si>
  <si>
    <t>　　　　其他自然资源事务支出</t>
  </si>
  <si>
    <t>221</t>
  </si>
  <si>
    <t>住房保障支出</t>
  </si>
  <si>
    <t>　　住房改革支出</t>
  </si>
  <si>
    <t>　　　　住房公积金</t>
  </si>
  <si>
    <t>2021年部门综合预算一般公共预算支出明细表（按支出经济分类科目-不含上年结转）</t>
  </si>
  <si>
    <r>
      <rPr>
        <sz val="10"/>
        <rFont val="宋体"/>
        <family val="0"/>
      </rPr>
      <t>预算单位：柞水县自然资源局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单位：万元</t>
    </r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</si>
  <si>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</si>
  <si>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</si>
  <si>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</si>
  <si>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</si>
  <si>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</si>
  <si>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</si>
  <si>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基本工资</t>
  </si>
  <si>
    <t>50101</t>
  </si>
  <si>
    <t>工资奖金津补贴</t>
  </si>
  <si>
    <t>50501</t>
  </si>
  <si>
    <t>　　津贴补贴</t>
  </si>
  <si>
    <t>　　奖金</t>
  </si>
  <si>
    <t>　　绩效工资</t>
  </si>
  <si>
    <t>　　机关事业单位基本养老保险缴费</t>
  </si>
  <si>
    <t>50102</t>
  </si>
  <si>
    <t>社会保障缴费</t>
  </si>
  <si>
    <t>　　职工基本医疗保险缴费</t>
  </si>
  <si>
    <t>　　其他社会保障缴费</t>
  </si>
  <si>
    <t>　　住房公积金</t>
  </si>
  <si>
    <t>50103</t>
  </si>
  <si>
    <t>住房公积金</t>
  </si>
  <si>
    <t>　　其他工资福利支出</t>
  </si>
  <si>
    <t>302</t>
  </si>
  <si>
    <t>商品和服务支出</t>
  </si>
  <si>
    <t>　　办公费</t>
  </si>
  <si>
    <t>50201</t>
  </si>
  <si>
    <t>办公经费</t>
  </si>
  <si>
    <t>50502</t>
  </si>
  <si>
    <t>　　印刷费</t>
  </si>
  <si>
    <t>　　差旅费</t>
  </si>
  <si>
    <t>　　会议费</t>
  </si>
  <si>
    <t>　　公务接待费</t>
  </si>
  <si>
    <t>50206</t>
  </si>
  <si>
    <t>公务接待费</t>
  </si>
  <si>
    <t>　　劳务费</t>
  </si>
  <si>
    <t>50205</t>
  </si>
  <si>
    <t>委托业务费</t>
  </si>
  <si>
    <t>　　委托业务费</t>
  </si>
  <si>
    <t>　　福利费</t>
  </si>
  <si>
    <t>　　其他交通费用</t>
  </si>
  <si>
    <t>　　税金及附加费用</t>
  </si>
  <si>
    <t>303</t>
  </si>
  <si>
    <t>对个人和家庭的补助</t>
  </si>
  <si>
    <t>　　离休费</t>
  </si>
  <si>
    <t>50905</t>
  </si>
  <si>
    <t>离退休费</t>
  </si>
  <si>
    <t>　　其他对个人和家庭的补助</t>
  </si>
  <si>
    <t>50999</t>
  </si>
  <si>
    <t>其他对个人和家庭补助</t>
  </si>
  <si>
    <t>310</t>
  </si>
  <si>
    <t>资本性支出</t>
  </si>
  <si>
    <t>41</t>
  </si>
  <si>
    <t>　　办公设备购置</t>
  </si>
  <si>
    <t>50306</t>
  </si>
  <si>
    <t>设备购置</t>
  </si>
  <si>
    <t>42</t>
  </si>
  <si>
    <t>　　基础设施建设</t>
  </si>
  <si>
    <t>50302</t>
  </si>
  <si>
    <t>基础设施建设</t>
  </si>
  <si>
    <t>2021年部门综合预算一般公共预算基本支出明细表（按支出功能分类科目-不含上年结转）</t>
  </si>
  <si>
    <t>　　　　2080505</t>
  </si>
  <si>
    <t>　　　　2210201</t>
  </si>
  <si>
    <t>2021年部门综合预算一般公共预算基本支出明细表（按支出经济分类科目-不含上年结转）</t>
  </si>
  <si>
    <t>　　30101</t>
  </si>
  <si>
    <t>　　30102</t>
  </si>
  <si>
    <t>　　30103</t>
  </si>
  <si>
    <t>　　30107</t>
  </si>
  <si>
    <t>　　30108</t>
  </si>
  <si>
    <t>　　30110</t>
  </si>
  <si>
    <t>　　30112</t>
  </si>
  <si>
    <t>　　30113</t>
  </si>
  <si>
    <t>　　30201</t>
  </si>
  <si>
    <t>　　30211</t>
  </si>
  <si>
    <t>　　30215</t>
  </si>
  <si>
    <t>　　30217</t>
  </si>
  <si>
    <t>　　30229</t>
  </si>
  <si>
    <t>　　30239</t>
  </si>
  <si>
    <t>　　30301</t>
  </si>
  <si>
    <t>　　30399</t>
  </si>
  <si>
    <t>2021年部门综合预算政府性基金收支表（不含上年结转）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</si>
  <si>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</si>
  <si>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</si>
  <si>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</si>
  <si>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</si>
  <si>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</si>
  <si>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</si>
  <si>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</si>
  <si>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>　　工资福利支出</t>
  </si>
  <si>
    <t>二、机关商品和服务支出</t>
  </si>
  <si>
    <t>三、社会保障和就业支出</t>
  </si>
  <si>
    <t>　　商品和服务支出</t>
  </si>
  <si>
    <t>三、机关资本性支出（一）</t>
  </si>
  <si>
    <t>四、节能环保支出</t>
  </si>
  <si>
    <t>　　对个人和家庭的补助</t>
  </si>
  <si>
    <t>四、机关资本性支出（二）</t>
  </si>
  <si>
    <t>五、城乡社区支出</t>
  </si>
  <si>
    <t>　　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</si>
  <si>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</si>
  <si>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</si>
  <si>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</si>
  <si>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</si>
  <si>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</si>
  <si>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</si>
  <si>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</si>
  <si>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</si>
  <si>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</si>
  <si>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</si>
  <si>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</si>
  <si>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>　　债务付息及费用支出</t>
  </si>
  <si>
    <t>十、对社会保障基金补助</t>
  </si>
  <si>
    <t>十一、转移性支出</t>
  </si>
  <si>
    <t>　　资本性支出(基本建设)</t>
  </si>
  <si>
    <t>十一、债务利息及费用支出</t>
  </si>
  <si>
    <t>十二、债务还本支出</t>
  </si>
  <si>
    <t>　　资本性支出</t>
  </si>
  <si>
    <t>十四、债务付息支出</t>
  </si>
  <si>
    <t>　　对企业补助(基本建设）</t>
  </si>
  <si>
    <t>十三、转移性支出</t>
  </si>
  <si>
    <t>十五、债务发行费用支出</t>
  </si>
  <si>
    <t>　　对企业补助</t>
  </si>
  <si>
    <t>十四、预备费及预留</t>
  </si>
  <si>
    <t>　　对社会保障基金补助</t>
  </si>
  <si>
    <t>十五、其他支出</t>
  </si>
  <si>
    <t>　　其他支出</t>
  </si>
  <si>
    <t>三、上缴上级支出</t>
  </si>
  <si>
    <t>四、事业单位经营支出</t>
  </si>
  <si>
    <t>五、对附属单位补助支出</t>
  </si>
  <si>
    <t>2021年部门综合预算专项业务经费支出表(不含上年结转)</t>
  </si>
  <si>
    <t xml:space="preserve">                             单位：万元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</si>
  <si>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</si>
  <si>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</si>
  <si>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</si>
  <si>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</si>
  <si>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</si>
  <si>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</si>
  <si>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</si>
  <si>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</si>
  <si>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土地矿产卫片执法专项经费</t>
  </si>
  <si>
    <t>根据自然资源部下发的土地、矿产卫片图斑，对违法案件进行核查调查并查处</t>
  </si>
  <si>
    <t>　　　　　　　　土地整理设计勘察</t>
  </si>
  <si>
    <t>柞水县杏坪镇土地整理项目包括项目前期勘察设计、工程设计和项目竣工验收等</t>
  </si>
  <si>
    <t>　　　　　　　　柞水县地质灾害监测点经费补助</t>
  </si>
  <si>
    <t>柞水县84个地质灾害隐患点监测补助经费，每个监测点600元</t>
  </si>
  <si>
    <t>　　　　　　　　不动产登记中心人员办公经费、工资及三金等支出项目</t>
  </si>
  <si>
    <t>不动产登记中心单位性质为自收自支，该项目主要用于中心人员办公经费、工资及三金等支出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</si>
  <si>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</si>
  <si>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</si>
  <si>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</si>
  <si>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</si>
  <si>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</si>
  <si>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</si>
  <si>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</si>
  <si>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</si>
  <si>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</si>
  <si>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</si>
  <si>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2021年部门综合预算政府采购（资产配置、购买服务）预算表（不含上年结转）</t>
  </si>
  <si>
    <r>
      <t xml:space="preserve">预算单位：柞水县自然资源局                                                                                   </t>
    </r>
    <r>
      <rPr>
        <sz val="10"/>
        <rFont val="宋体"/>
        <family val="0"/>
      </rPr>
      <t xml:space="preserve">                                   </t>
    </r>
    <r>
      <rPr>
        <sz val="10"/>
        <rFont val="宋体"/>
        <family val="0"/>
      </rPr>
      <t xml:space="preserve">  单位：万元</t>
    </r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</si>
  <si>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</si>
  <si>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</si>
  <si>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</si>
  <si>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</si>
  <si>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</si>
  <si>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</si>
  <si>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</si>
  <si>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</si>
  <si>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</si>
  <si>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</si>
  <si>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</si>
  <si>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</si>
  <si>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</si>
  <si>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</si>
  <si>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01</t>
  </si>
  <si>
    <t>服务类</t>
  </si>
  <si>
    <t>技术服务、测试认证、委托服务</t>
  </si>
  <si>
    <t>土地变更调查、规划编制、房地一体化等</t>
  </si>
  <si>
    <r>
      <t>1-12</t>
    </r>
    <r>
      <rPr>
        <sz val="9"/>
        <rFont val="宋体"/>
        <family val="0"/>
      </rPr>
      <t>月</t>
    </r>
  </si>
  <si>
    <t>各类技术服务、委托业务</t>
  </si>
  <si>
    <t>货物类</t>
  </si>
  <si>
    <t>家具用具</t>
  </si>
  <si>
    <t>办公桌椅等</t>
  </si>
  <si>
    <t>02</t>
  </si>
  <si>
    <t>计算机设备及软件</t>
  </si>
  <si>
    <t>台式电脑</t>
  </si>
  <si>
    <t>多功能一体机</t>
  </si>
  <si>
    <t>08</t>
  </si>
  <si>
    <t>测试评估技术服务认证</t>
  </si>
  <si>
    <t>土地整理、数据整合等</t>
  </si>
  <si>
    <t>2021年部门综合预算一般公共预算拨款“三公”经费及会议费、培训费支出预算表（不含上年结转）</t>
  </si>
  <si>
    <t xml:space="preserve">预算单位：柞水县自然资源局                                                                                                           单位；万元                                                                                                                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</si>
  <si>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</si>
  <si>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</si>
  <si>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</si>
  <si>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</si>
  <si>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</si>
  <si>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</si>
  <si>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</si>
  <si>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公务用车购置及运行费</t>
  </si>
  <si>
    <t>公务用车购置费</t>
  </si>
  <si>
    <t>公务用车运行费</t>
  </si>
  <si>
    <t>2021年部门预算专项业务经费绩效目标表</t>
  </si>
  <si>
    <t>项目名称</t>
  </si>
  <si>
    <t>自然资源监管与执法等专项经费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</si>
  <si>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</si>
  <si>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</si>
  <si>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</si>
  <si>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</si>
  <si>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</si>
  <si>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</si>
  <si>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 xml:space="preserve"> 目标1：地质灾害隐患点监测与防治5.04万元。
 目标2：自然资源监管与执法经费230.00万元。
 目标3：不动产登记测绘经费314万元                                                目标4：土地整理与勘察设计50万元</t>
  </si>
  <si>
    <t>年度
绩效
指标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</si>
  <si>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</si>
  <si>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</si>
  <si>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</si>
  <si>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</si>
  <si>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</si>
  <si>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</si>
  <si>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指标1：地质灾害隐患点监测与防治</t>
  </si>
  <si>
    <t>84个点</t>
  </si>
  <si>
    <t xml:space="preserve"> 指标2：自然资源监管与执法经费</t>
  </si>
  <si>
    <t xml:space="preserve"> 指标3：不动产登记测绘经费</t>
  </si>
  <si>
    <t>质量指标</t>
  </si>
  <si>
    <t>95%%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</si>
  <si>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</si>
  <si>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</si>
  <si>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</si>
  <si>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</si>
  <si>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</si>
  <si>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</si>
  <si>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</si>
  <si>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</si>
  <si>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</si>
  <si>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</si>
  <si>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</si>
  <si>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</si>
  <si>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</si>
  <si>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</si>
  <si>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</si>
  <si>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</si>
  <si>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</si>
  <si>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</si>
  <si>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</si>
  <si>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自然资源综合管理</t>
  </si>
  <si>
    <t>任务2</t>
  </si>
  <si>
    <t>自然资源监管与执法</t>
  </si>
  <si>
    <t>任务3</t>
  </si>
  <si>
    <t>地质灾害监测补助</t>
  </si>
  <si>
    <t>任务4</t>
  </si>
  <si>
    <t>不动产登记与测绘</t>
  </si>
  <si>
    <t>任务5</t>
  </si>
  <si>
    <t>土地整理与勘察设计</t>
  </si>
  <si>
    <t>金额合计</t>
  </si>
  <si>
    <t>年度
总体
目标</t>
  </si>
  <si>
    <t xml:space="preserve"> 目标1：自然资源综合管理
 目标2：自然资源监管与执法
 目标3：地质灾害监测补助
 目标4：不动产登记与测绘
 目标5：土地整理与勘察设计
 </t>
  </si>
  <si>
    <t>年
度
绩
效
指
标</t>
  </si>
  <si>
    <t>产出指标</t>
  </si>
  <si>
    <t xml:space="preserve"> 指标1：自然资源综合管理</t>
  </si>
  <si>
    <t xml:space="preserve"> 指标2：自然资源监管与执法</t>
  </si>
  <si>
    <t>指标3：地质灾害监测补助</t>
  </si>
  <si>
    <t>指标4：不动产登记与测绘</t>
  </si>
  <si>
    <t>指标5：土地整理与勘察设计</t>
  </si>
  <si>
    <t>效益指标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</si>
  <si>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</si>
  <si>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</si>
  <si>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2021.1.1-2021.12.31</t>
  </si>
  <si>
    <t>年度资金总额：</t>
  </si>
  <si>
    <t xml:space="preserve">   其中：财政拨款</t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</si>
  <si>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</si>
  <si>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 xml:space="preserve">         其他资金</t>
  </si>
  <si>
    <t>实施期总目标</t>
  </si>
  <si>
    <t>年度目标</t>
  </si>
  <si>
    <t xml:space="preserve">
 目标1：地质灾害隐患点监测与防治5.04万元。
 目标2：自然资源监管与执法经费230.00万元。
 目标3：不动产登记测绘经费314万元                                                    目标4：土地整理与勘察设计50万元目标1：
 </t>
  </si>
  <si>
    <t xml:space="preserve">
 目标1：地质灾害隐患点监测与防治5.04万元。
 目标2：自然资源监管与执法经费230.00万元。
 目标3：不动产登记测绘经费314万元                                                  目标4：土地整理与勘察设计50万元</t>
  </si>
  <si>
    <t>绩
效
指
标</t>
  </si>
  <si>
    <r>
      <t>9</t>
    </r>
    <r>
      <rPr>
        <sz val="10"/>
        <color indexed="8"/>
        <rFont val="宋体"/>
        <family val="0"/>
      </rPr>
      <t>5%</t>
    </r>
    <r>
      <rPr>
        <sz val="10"/>
        <color indexed="8"/>
        <rFont val="宋体"/>
        <family val="0"/>
      </rPr>
      <t>%</t>
    </r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</si>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</sst>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等线"/>
      <family val="0"/>
    </font>
    <font>
      <sz val="12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Arial"/>
      <family val="2"/>
    </font>
    <font>
      <sz val="20"/>
      <name val="黑体"/>
      <family val="3"/>
    </font>
    <font>
      <b/>
      <sz val="10"/>
      <name val="Arial"/>
      <family val="2"/>
    </font>
    <font>
      <b/>
      <sz val="9"/>
      <name val="Arial"/>
      <family val="2"/>
    </font>
    <font>
      <sz val="18"/>
      <name val="黑体"/>
      <family val="3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</cellStyleXfs>
  <cellXfs count="147">
    <xf numFmtId="0" fontId="0" fillId="0" borderId="0" xfId="0" applyAlignment="1">
      <alignment/>
    </xf>
    <xf numFmtId="0" fontId="2" fillId="0" borderId="0" xfId="63" applyAlignment="1">
      <alignment vertical="center" wrapText="1"/>
      <protection/>
    </xf>
    <xf numFmtId="0" fontId="61" fillId="0" borderId="0" xfId="63" applyFont="1" applyAlignment="1">
      <alignment vertical="center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 applyProtection="1">
      <alignment horizontal="center" vertical="center" wrapText="1"/>
      <protection locked="0"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2" fillId="0" borderId="13" xfId="63" applyFont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2" fillId="0" borderId="22" xfId="63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12" xfId="63" applyFont="1" applyBorder="1" applyAlignment="1">
      <alignment horizontal="left" vertical="center" wrapText="1"/>
      <protection/>
    </xf>
    <xf numFmtId="179" fontId="8" fillId="0" borderId="10" xfId="22" applyFont="1" applyFill="1" applyBorder="1" applyAlignment="1">
      <alignment horizontal="left" vertical="center" wrapText="1"/>
    </xf>
    <xf numFmtId="179" fontId="8" fillId="0" borderId="12" xfId="22" applyFont="1" applyFill="1" applyBorder="1" applyAlignment="1">
      <alignment horizontal="left" vertical="center" wrapText="1"/>
    </xf>
    <xf numFmtId="179" fontId="9" fillId="0" borderId="13" xfId="22" applyFont="1" applyFill="1" applyBorder="1" applyAlignment="1">
      <alignment horizontal="center" vertical="center" wrapText="1"/>
    </xf>
    <xf numFmtId="0" fontId="2" fillId="0" borderId="13" xfId="63" applyBorder="1" applyAlignment="1">
      <alignment vertical="center" wrapText="1"/>
      <protection/>
    </xf>
    <xf numFmtId="9" fontId="9" fillId="0" borderId="13" xfId="22" applyNumberFormat="1" applyFont="1" applyFill="1" applyBorder="1" applyAlignment="1">
      <alignment horizontal="center" vertical="center" wrapText="1"/>
    </xf>
    <xf numFmtId="31" fontId="9" fillId="0" borderId="13" xfId="22" applyNumberFormat="1" applyFont="1" applyFill="1" applyBorder="1" applyAlignment="1">
      <alignment horizontal="center" vertical="center" wrapText="1"/>
    </xf>
    <xf numFmtId="179" fontId="8" fillId="0" borderId="10" xfId="22" applyFont="1" applyFill="1" applyBorder="1" applyAlignment="1">
      <alignment horizontal="center" vertical="center" wrapText="1"/>
    </xf>
    <xf numFmtId="179" fontId="8" fillId="0" borderId="12" xfId="22" applyFont="1" applyFill="1" applyBorder="1" applyAlignment="1">
      <alignment horizontal="center" vertical="center" wrapText="1"/>
    </xf>
    <xf numFmtId="0" fontId="8" fillId="0" borderId="0" xfId="63" applyNumberFormat="1" applyFont="1" applyFill="1" applyAlignment="1">
      <alignment horizontal="left" vertical="center" wrapText="1"/>
      <protection/>
    </xf>
    <xf numFmtId="0" fontId="2" fillId="0" borderId="0" xfId="63" applyAlignment="1">
      <alignment vertical="center"/>
      <protection/>
    </xf>
    <xf numFmtId="0" fontId="8" fillId="0" borderId="0" xfId="63" applyFont="1" applyAlignment="1">
      <alignment vertical="center" wrapText="1"/>
      <protection/>
    </xf>
    <xf numFmtId="0" fontId="8" fillId="0" borderId="0" xfId="63" applyFont="1" applyAlignment="1">
      <alignment vertical="center" wrapText="1"/>
      <protection/>
    </xf>
    <xf numFmtId="0" fontId="4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179" fontId="8" fillId="0" borderId="13" xfId="22" applyFont="1" applyFill="1" applyBorder="1" applyAlignment="1">
      <alignment horizontal="center" vertical="center" wrapText="1"/>
    </xf>
    <xf numFmtId="0" fontId="8" fillId="0" borderId="13" xfId="63" applyFont="1" applyBorder="1" applyAlignment="1">
      <alignment vertical="center" wrapText="1"/>
      <protection/>
    </xf>
    <xf numFmtId="0" fontId="8" fillId="0" borderId="13" xfId="63" applyFont="1" applyBorder="1" applyAlignment="1">
      <alignment horizontal="left" vertical="top" wrapText="1"/>
      <protection/>
    </xf>
    <xf numFmtId="0" fontId="8" fillId="0" borderId="13" xfId="63" applyFont="1" applyBorder="1" applyAlignment="1">
      <alignment horizontal="left" vertical="top" wrapText="1"/>
      <protection/>
    </xf>
    <xf numFmtId="0" fontId="8" fillId="0" borderId="13" xfId="63" applyFont="1" applyBorder="1" applyAlignment="1">
      <alignment horizontal="left" vertical="center" wrapText="1"/>
      <protection/>
    </xf>
    <xf numFmtId="9" fontId="0" fillId="0" borderId="13" xfId="22" applyNumberFormat="1" applyFont="1" applyFill="1" applyBorder="1" applyAlignment="1">
      <alignment horizontal="center" vertical="center" wrapText="1"/>
    </xf>
    <xf numFmtId="179" fontId="0" fillId="0" borderId="13" xfId="22" applyFont="1" applyFill="1" applyBorder="1" applyAlignment="1">
      <alignment horizontal="center" vertical="center" wrapText="1"/>
    </xf>
    <xf numFmtId="179" fontId="9" fillId="0" borderId="10" xfId="22" applyFont="1" applyFill="1" applyBorder="1" applyAlignment="1">
      <alignment horizontal="center" vertical="center" wrapText="1"/>
    </xf>
    <xf numFmtId="179" fontId="0" fillId="0" borderId="12" xfId="22" applyFont="1" applyFill="1" applyBorder="1" applyAlignment="1">
      <alignment horizontal="center" vertical="center" wrapText="1"/>
    </xf>
    <xf numFmtId="9" fontId="8" fillId="0" borderId="13" xfId="63" applyNumberFormat="1" applyFont="1" applyBorder="1" applyAlignment="1">
      <alignment horizontal="center" vertical="center" wrapText="1"/>
      <protection/>
    </xf>
    <xf numFmtId="9" fontId="0" fillId="0" borderId="22" xfId="22" applyNumberFormat="1" applyFont="1" applyFill="1" applyBorder="1" applyAlignment="1">
      <alignment horizontal="center" vertical="center" wrapText="1"/>
    </xf>
    <xf numFmtId="179" fontId="0" fillId="0" borderId="22" xfId="22" applyFont="1" applyFill="1" applyBorder="1" applyAlignment="1">
      <alignment horizontal="center" vertical="center" wrapText="1"/>
    </xf>
    <xf numFmtId="9" fontId="0" fillId="0" borderId="10" xfId="22" applyNumberFormat="1" applyFont="1" applyFill="1" applyBorder="1" applyAlignment="1">
      <alignment horizontal="center" vertical="center" wrapText="1"/>
    </xf>
    <xf numFmtId="9" fontId="0" fillId="0" borderId="12" xfId="22" applyNumberFormat="1" applyFont="1" applyFill="1" applyBorder="1" applyAlignment="1">
      <alignment horizontal="center" vertical="center" wrapText="1"/>
    </xf>
    <xf numFmtId="0" fontId="8" fillId="0" borderId="0" xfId="63" applyNumberFormat="1" applyFont="1" applyFill="1" applyBorder="1" applyAlignment="1">
      <alignment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8" fillId="0" borderId="13" xfId="63" applyFont="1" applyBorder="1" applyAlignment="1">
      <alignment vertical="center" wrapText="1"/>
      <protection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179" fontId="8" fillId="0" borderId="13" xfId="22" applyFont="1" applyFill="1" applyBorder="1" applyAlignment="1">
      <alignment horizontal="left" vertical="center" wrapText="1"/>
    </xf>
    <xf numFmtId="0" fontId="8" fillId="0" borderId="0" xfId="63" applyNumberFormat="1" applyFont="1" applyFill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23" xfId="0" applyFont="1" applyBorder="1" applyAlignment="1">
      <alignment/>
    </xf>
    <xf numFmtId="0" fontId="12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4" fontId="10" fillId="0" borderId="2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0" fontId="13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vertical="center"/>
    </xf>
    <xf numFmtId="0" fontId="11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4" fontId="10" fillId="0" borderId="24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0" fillId="0" borderId="0" xfId="0" applyBorder="1" applyAlignment="1">
      <alignment horizontal="left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4" fontId="18" fillId="0" borderId="2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vertical="center" wrapText="1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49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9.57421875" style="0" customWidth="1"/>
    <col min="2" max="2" width="130.8515625" style="0" customWidth="1"/>
  </cols>
  <sheetData>
    <row r="2" spans="1:4" ht="93" customHeight="1">
      <c r="A2" s="143" t="s">
        <v>0</v>
      </c>
      <c r="B2" s="144"/>
      <c r="C2" s="144"/>
      <c r="D2" s="144"/>
    </row>
    <row r="3" ht="93.75" customHeight="1">
      <c r="A3" s="145"/>
    </row>
    <row r="4" ht="81.75" customHeight="1">
      <c r="A4" s="146" t="s">
        <v>1</v>
      </c>
    </row>
    <row r="5" ht="40.5" customHeight="1">
      <c r="A5" s="146" t="s">
        <v>2</v>
      </c>
    </row>
    <row r="6" ht="36.75" customHeight="1">
      <c r="A6" s="146" t="s">
        <v>3</v>
      </c>
    </row>
  </sheetData>
  <sheetProtection/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3" max="3" width="28.8515625" style="0" customWidth="1"/>
    <col min="4" max="4" width="9.8515625" style="0" customWidth="1"/>
    <col min="5" max="5" width="19.421875" style="0" customWidth="1"/>
    <col min="6" max="6" width="12.57421875" style="98" customWidth="1"/>
    <col min="7" max="7" width="14.7109375" style="98" customWidth="1"/>
    <col min="8" max="8" width="18.421875" style="98" customWidth="1"/>
    <col min="9" max="9" width="13.7109375" style="98" customWidth="1"/>
  </cols>
  <sheetData>
    <row r="1" spans="1:9" ht="52.5" customHeight="1">
      <c r="A1" s="75" t="s">
        <v>325</v>
      </c>
      <c r="B1" s="76"/>
      <c r="C1" s="76"/>
      <c r="D1" s="76"/>
      <c r="E1" s="76"/>
      <c r="F1" s="76"/>
      <c r="G1" s="76"/>
      <c r="H1" s="76"/>
      <c r="I1" s="76"/>
    </row>
    <row r="2" spans="1:9" ht="24.75" customHeight="1">
      <c r="A2" t="s">
        <v>46</v>
      </c>
      <c r="F2"/>
      <c r="G2"/>
      <c r="H2"/>
      <c r="I2" s="105" t="s">
        <v>47</v>
      </c>
    </row>
    <row r="3" spans="1:9" ht="24.75" customHeight="1">
      <c r="A3" s="104" t="s">
        <v>48</v>
      </c>
      <c r="B3" s="104" t="s">
        <v>263</v>
      </c>
      <c r="C3" s="104" t="s">
        <v>264</v>
      </c>
      <c r="D3" s="104" t="s">
        <v>265</v>
      </c>
      <c r="E3" s="104" t="s">
        <v>266</v>
      </c>
      <c r="F3" s="104" t="s">
        <v>186</v>
      </c>
      <c r="G3" s="104" t="s">
        <v>230</v>
      </c>
      <c r="H3" s="104" t="s">
        <v>231</v>
      </c>
      <c r="I3" s="104" t="s">
        <v>233</v>
      </c>
    </row>
    <row r="4" spans="1:9" ht="19.5" customHeight="1">
      <c r="A4" s="79" t="s">
        <v>56</v>
      </c>
      <c r="B4" s="79" t="s">
        <v>113</v>
      </c>
      <c r="C4" s="79" t="s">
        <v>186</v>
      </c>
      <c r="D4" s="79" t="s">
        <v>113</v>
      </c>
      <c r="E4" s="79" t="s">
        <v>113</v>
      </c>
      <c r="F4" s="100">
        <v>811.59</v>
      </c>
      <c r="G4" s="100">
        <v>785.09</v>
      </c>
      <c r="H4" s="100">
        <v>26.5</v>
      </c>
      <c r="I4" s="99" t="s">
        <v>113</v>
      </c>
    </row>
    <row r="5" spans="1:9" ht="19.5" customHeight="1">
      <c r="A5" s="79" t="s">
        <v>58</v>
      </c>
      <c r="B5" s="79" t="s">
        <v>267</v>
      </c>
      <c r="C5" s="79" t="s">
        <v>268</v>
      </c>
      <c r="D5" s="79" t="s">
        <v>113</v>
      </c>
      <c r="E5" s="79" t="s">
        <v>113</v>
      </c>
      <c r="F5" s="100">
        <v>743.674</v>
      </c>
      <c r="G5" s="100">
        <v>743.674</v>
      </c>
      <c r="H5" s="100">
        <v>0</v>
      </c>
      <c r="I5" s="99" t="s">
        <v>113</v>
      </c>
    </row>
    <row r="6" spans="1:9" ht="19.5" customHeight="1">
      <c r="A6" s="79" t="s">
        <v>64</v>
      </c>
      <c r="B6" s="79" t="s">
        <v>326</v>
      </c>
      <c r="C6" s="79" t="s">
        <v>269</v>
      </c>
      <c r="D6" s="79" t="s">
        <v>270</v>
      </c>
      <c r="E6" s="79" t="s">
        <v>271</v>
      </c>
      <c r="F6" s="100">
        <v>128.62</v>
      </c>
      <c r="G6" s="100">
        <v>128.62</v>
      </c>
      <c r="H6" s="100">
        <v>0</v>
      </c>
      <c r="I6" s="99" t="s">
        <v>238</v>
      </c>
    </row>
    <row r="7" spans="1:9" ht="19.5" customHeight="1">
      <c r="A7" s="79" t="s">
        <v>69</v>
      </c>
      <c r="B7" s="79" t="s">
        <v>326</v>
      </c>
      <c r="C7" s="79" t="s">
        <v>269</v>
      </c>
      <c r="D7" s="79" t="s">
        <v>272</v>
      </c>
      <c r="E7" s="79" t="s">
        <v>268</v>
      </c>
      <c r="F7" s="100">
        <v>174.16</v>
      </c>
      <c r="G7" s="100">
        <v>174.16</v>
      </c>
      <c r="H7" s="100">
        <v>0</v>
      </c>
      <c r="I7" s="99" t="s">
        <v>238</v>
      </c>
    </row>
    <row r="8" spans="1:9" ht="19.5" customHeight="1">
      <c r="A8" s="79" t="s">
        <v>74</v>
      </c>
      <c r="B8" s="79" t="s">
        <v>327</v>
      </c>
      <c r="C8" s="79" t="s">
        <v>273</v>
      </c>
      <c r="D8" s="79" t="s">
        <v>270</v>
      </c>
      <c r="E8" s="79" t="s">
        <v>271</v>
      </c>
      <c r="F8" s="100">
        <v>86.38</v>
      </c>
      <c r="G8" s="100">
        <v>86.38</v>
      </c>
      <c r="H8" s="100">
        <v>0</v>
      </c>
      <c r="I8" s="99" t="s">
        <v>238</v>
      </c>
    </row>
    <row r="9" spans="1:9" ht="19.5" customHeight="1">
      <c r="A9" s="79" t="s">
        <v>79</v>
      </c>
      <c r="B9" s="79" t="s">
        <v>327</v>
      </c>
      <c r="C9" s="79" t="s">
        <v>273</v>
      </c>
      <c r="D9" s="79" t="s">
        <v>272</v>
      </c>
      <c r="E9" s="79" t="s">
        <v>268</v>
      </c>
      <c r="F9" s="100">
        <v>75.66</v>
      </c>
      <c r="G9" s="100">
        <v>75.66</v>
      </c>
      <c r="H9" s="100">
        <v>0</v>
      </c>
      <c r="I9" s="99" t="s">
        <v>238</v>
      </c>
    </row>
    <row r="10" spans="1:9" ht="19.5" customHeight="1">
      <c r="A10" s="79" t="s">
        <v>84</v>
      </c>
      <c r="B10" s="79" t="s">
        <v>328</v>
      </c>
      <c r="C10" s="79" t="s">
        <v>274</v>
      </c>
      <c r="D10" s="79" t="s">
        <v>270</v>
      </c>
      <c r="E10" s="79" t="s">
        <v>271</v>
      </c>
      <c r="F10" s="100">
        <v>15.01</v>
      </c>
      <c r="G10" s="100">
        <v>15.01</v>
      </c>
      <c r="H10" s="100">
        <v>0</v>
      </c>
      <c r="I10" s="99" t="s">
        <v>238</v>
      </c>
    </row>
    <row r="11" spans="1:9" ht="19.5" customHeight="1">
      <c r="A11" s="79" t="s">
        <v>89</v>
      </c>
      <c r="B11" s="79" t="s">
        <v>328</v>
      </c>
      <c r="C11" s="79" t="s">
        <v>274</v>
      </c>
      <c r="D11" s="79" t="s">
        <v>272</v>
      </c>
      <c r="E11" s="79" t="s">
        <v>268</v>
      </c>
      <c r="F11" s="100">
        <v>22.784</v>
      </c>
      <c r="G11" s="100">
        <v>22.784</v>
      </c>
      <c r="H11" s="100">
        <v>0</v>
      </c>
      <c r="I11" s="99" t="s">
        <v>238</v>
      </c>
    </row>
    <row r="12" spans="1:9" ht="19.5" customHeight="1">
      <c r="A12" s="79" t="s">
        <v>93</v>
      </c>
      <c r="B12" s="79" t="s">
        <v>329</v>
      </c>
      <c r="C12" s="79" t="s">
        <v>275</v>
      </c>
      <c r="D12" s="79" t="s">
        <v>272</v>
      </c>
      <c r="E12" s="79" t="s">
        <v>268</v>
      </c>
      <c r="F12" s="100">
        <v>67.44</v>
      </c>
      <c r="G12" s="100">
        <v>67.44</v>
      </c>
      <c r="H12" s="100">
        <v>0</v>
      </c>
      <c r="I12" s="99" t="s">
        <v>238</v>
      </c>
    </row>
    <row r="13" spans="1:9" ht="19.5" customHeight="1">
      <c r="A13" s="79" t="s">
        <v>97</v>
      </c>
      <c r="B13" s="79" t="s">
        <v>330</v>
      </c>
      <c r="C13" s="79" t="s">
        <v>276</v>
      </c>
      <c r="D13" s="79" t="s">
        <v>277</v>
      </c>
      <c r="E13" s="79" t="s">
        <v>278</v>
      </c>
      <c r="F13" s="100">
        <v>33.85</v>
      </c>
      <c r="G13" s="100">
        <v>33.85</v>
      </c>
      <c r="H13" s="100">
        <v>0</v>
      </c>
      <c r="I13" s="99" t="s">
        <v>238</v>
      </c>
    </row>
    <row r="14" spans="1:9" ht="19.5" customHeight="1">
      <c r="A14" s="79" t="s">
        <v>102</v>
      </c>
      <c r="B14" s="79" t="s">
        <v>330</v>
      </c>
      <c r="C14" s="79" t="s">
        <v>276</v>
      </c>
      <c r="D14" s="79" t="s">
        <v>272</v>
      </c>
      <c r="E14" s="79" t="s">
        <v>268</v>
      </c>
      <c r="F14" s="100">
        <v>48.14</v>
      </c>
      <c r="G14" s="100">
        <v>48.14</v>
      </c>
      <c r="H14" s="100">
        <v>0</v>
      </c>
      <c r="I14" s="99" t="s">
        <v>238</v>
      </c>
    </row>
    <row r="15" spans="1:9" ht="19.5" customHeight="1">
      <c r="A15" s="79" t="s">
        <v>107</v>
      </c>
      <c r="B15" s="79" t="s">
        <v>331</v>
      </c>
      <c r="C15" s="79" t="s">
        <v>279</v>
      </c>
      <c r="D15" s="79" t="s">
        <v>277</v>
      </c>
      <c r="E15" s="79" t="s">
        <v>278</v>
      </c>
      <c r="F15" s="100">
        <v>11.81</v>
      </c>
      <c r="G15" s="100">
        <v>11.81</v>
      </c>
      <c r="H15" s="100">
        <v>0</v>
      </c>
      <c r="I15" s="99" t="s">
        <v>238</v>
      </c>
    </row>
    <row r="16" spans="1:9" ht="19.5" customHeight="1">
      <c r="A16" s="79" t="s">
        <v>112</v>
      </c>
      <c r="B16" s="79" t="s">
        <v>331</v>
      </c>
      <c r="C16" s="79" t="s">
        <v>279</v>
      </c>
      <c r="D16" s="79" t="s">
        <v>272</v>
      </c>
      <c r="E16" s="79" t="s">
        <v>268</v>
      </c>
      <c r="F16" s="100">
        <v>17.13</v>
      </c>
      <c r="G16" s="100">
        <v>17.13</v>
      </c>
      <c r="H16" s="100">
        <v>0</v>
      </c>
      <c r="I16" s="99" t="s">
        <v>238</v>
      </c>
    </row>
    <row r="17" spans="1:9" ht="19.5" customHeight="1">
      <c r="A17" s="79" t="s">
        <v>117</v>
      </c>
      <c r="B17" s="79" t="s">
        <v>332</v>
      </c>
      <c r="C17" s="79" t="s">
        <v>280</v>
      </c>
      <c r="D17" s="79" t="s">
        <v>277</v>
      </c>
      <c r="E17" s="79" t="s">
        <v>278</v>
      </c>
      <c r="F17" s="100">
        <v>0.37</v>
      </c>
      <c r="G17" s="100">
        <v>0.37</v>
      </c>
      <c r="H17" s="100">
        <v>0</v>
      </c>
      <c r="I17" s="99" t="s">
        <v>238</v>
      </c>
    </row>
    <row r="18" spans="1:9" ht="19.5" customHeight="1">
      <c r="A18" s="79" t="s">
        <v>121</v>
      </c>
      <c r="B18" s="79" t="s">
        <v>332</v>
      </c>
      <c r="C18" s="79" t="s">
        <v>280</v>
      </c>
      <c r="D18" s="79" t="s">
        <v>272</v>
      </c>
      <c r="E18" s="79" t="s">
        <v>268</v>
      </c>
      <c r="F18" s="100">
        <v>1.53</v>
      </c>
      <c r="G18" s="100">
        <v>1.53</v>
      </c>
      <c r="H18" s="100">
        <v>0</v>
      </c>
      <c r="I18" s="99" t="s">
        <v>238</v>
      </c>
    </row>
    <row r="19" spans="1:9" ht="19.5" customHeight="1">
      <c r="A19" s="79" t="s">
        <v>125</v>
      </c>
      <c r="B19" s="79" t="s">
        <v>333</v>
      </c>
      <c r="C19" s="79" t="s">
        <v>281</v>
      </c>
      <c r="D19" s="79" t="s">
        <v>282</v>
      </c>
      <c r="E19" s="79" t="s">
        <v>283</v>
      </c>
      <c r="F19" s="100">
        <v>24.13</v>
      </c>
      <c r="G19" s="100">
        <v>24.13</v>
      </c>
      <c r="H19" s="100">
        <v>0</v>
      </c>
      <c r="I19" s="99" t="s">
        <v>238</v>
      </c>
    </row>
    <row r="20" spans="1:9" ht="19.5" customHeight="1">
      <c r="A20" s="79" t="s">
        <v>129</v>
      </c>
      <c r="B20" s="79" t="s">
        <v>333</v>
      </c>
      <c r="C20" s="79" t="s">
        <v>281</v>
      </c>
      <c r="D20" s="79" t="s">
        <v>272</v>
      </c>
      <c r="E20" s="79" t="s">
        <v>268</v>
      </c>
      <c r="F20" s="100">
        <v>36.66</v>
      </c>
      <c r="G20" s="100">
        <v>36.66</v>
      </c>
      <c r="H20" s="100">
        <v>0</v>
      </c>
      <c r="I20" s="99" t="s">
        <v>238</v>
      </c>
    </row>
    <row r="21" spans="1:9" ht="19.5" customHeight="1">
      <c r="A21" s="79" t="s">
        <v>132</v>
      </c>
      <c r="B21" s="79" t="s">
        <v>285</v>
      </c>
      <c r="C21" s="79" t="s">
        <v>286</v>
      </c>
      <c r="D21" s="79" t="s">
        <v>113</v>
      </c>
      <c r="E21" s="79" t="s">
        <v>113</v>
      </c>
      <c r="F21" s="100">
        <v>60.126</v>
      </c>
      <c r="G21" s="100">
        <v>60.126</v>
      </c>
      <c r="H21" s="100">
        <v>26.5</v>
      </c>
      <c r="I21" s="99" t="s">
        <v>113</v>
      </c>
    </row>
    <row r="22" spans="1:9" ht="19.5" customHeight="1">
      <c r="A22" s="79" t="s">
        <v>135</v>
      </c>
      <c r="B22" s="79" t="s">
        <v>334</v>
      </c>
      <c r="C22" s="79" t="s">
        <v>287</v>
      </c>
      <c r="D22" s="79" t="s">
        <v>288</v>
      </c>
      <c r="E22" s="79" t="s">
        <v>289</v>
      </c>
      <c r="F22" s="100">
        <v>1.2</v>
      </c>
      <c r="G22" s="100">
        <v>0</v>
      </c>
      <c r="H22" s="100">
        <v>1.2</v>
      </c>
      <c r="I22" s="99" t="s">
        <v>238</v>
      </c>
    </row>
    <row r="23" spans="1:9" ht="19.5" customHeight="1">
      <c r="A23" s="79" t="s">
        <v>138</v>
      </c>
      <c r="B23" s="79" t="s">
        <v>334</v>
      </c>
      <c r="C23" s="79" t="s">
        <v>287</v>
      </c>
      <c r="D23" s="79" t="s">
        <v>290</v>
      </c>
      <c r="E23" s="79" t="s">
        <v>286</v>
      </c>
      <c r="F23" s="100">
        <v>17.7</v>
      </c>
      <c r="G23" s="100">
        <v>0</v>
      </c>
      <c r="H23" s="100">
        <v>17.7</v>
      </c>
      <c r="I23" s="99" t="s">
        <v>238</v>
      </c>
    </row>
    <row r="24" spans="1:9" ht="19.5" customHeight="1">
      <c r="A24" s="79" t="s">
        <v>141</v>
      </c>
      <c r="B24" s="79" t="s">
        <v>335</v>
      </c>
      <c r="C24" s="79" t="s">
        <v>292</v>
      </c>
      <c r="D24" s="79" t="s">
        <v>290</v>
      </c>
      <c r="E24" s="79" t="s">
        <v>286</v>
      </c>
      <c r="F24" s="100">
        <v>1</v>
      </c>
      <c r="G24" s="100">
        <v>0</v>
      </c>
      <c r="H24" s="100">
        <v>1</v>
      </c>
      <c r="I24" s="99" t="s">
        <v>238</v>
      </c>
    </row>
    <row r="25" spans="1:9" ht="19.5" customHeight="1">
      <c r="A25" s="79" t="s">
        <v>143</v>
      </c>
      <c r="B25" s="79" t="s">
        <v>336</v>
      </c>
      <c r="C25" s="79" t="s">
        <v>293</v>
      </c>
      <c r="D25" s="79" t="s">
        <v>290</v>
      </c>
      <c r="E25" s="79" t="s">
        <v>286</v>
      </c>
      <c r="F25" s="100">
        <v>3.8</v>
      </c>
      <c r="G25" s="100">
        <v>0</v>
      </c>
      <c r="H25" s="100">
        <v>3.8</v>
      </c>
      <c r="I25" s="99" t="s">
        <v>238</v>
      </c>
    </row>
    <row r="26" spans="1:9" ht="19.5" customHeight="1">
      <c r="A26" s="79" t="s">
        <v>145</v>
      </c>
      <c r="B26" s="79" t="s">
        <v>337</v>
      </c>
      <c r="C26" s="79" t="s">
        <v>294</v>
      </c>
      <c r="D26" s="79" t="s">
        <v>295</v>
      </c>
      <c r="E26" s="79" t="s">
        <v>296</v>
      </c>
      <c r="F26" s="100">
        <v>2.8</v>
      </c>
      <c r="G26" s="100">
        <v>0</v>
      </c>
      <c r="H26" s="100">
        <v>2.8</v>
      </c>
      <c r="I26" s="99" t="s">
        <v>238</v>
      </c>
    </row>
    <row r="27" spans="1:9" ht="19.5" customHeight="1">
      <c r="A27" s="79" t="s">
        <v>147</v>
      </c>
      <c r="B27" s="79" t="s">
        <v>338</v>
      </c>
      <c r="C27" s="79" t="s">
        <v>301</v>
      </c>
      <c r="D27" s="79" t="s">
        <v>290</v>
      </c>
      <c r="E27" s="79" t="s">
        <v>286</v>
      </c>
      <c r="F27" s="100">
        <v>1.57</v>
      </c>
      <c r="G27" s="100">
        <v>1.57</v>
      </c>
      <c r="H27" s="100">
        <v>0</v>
      </c>
      <c r="I27" s="99" t="s">
        <v>238</v>
      </c>
    </row>
    <row r="28" spans="1:9" ht="19.5" customHeight="1">
      <c r="A28" s="79" t="s">
        <v>149</v>
      </c>
      <c r="B28" s="79" t="s">
        <v>339</v>
      </c>
      <c r="C28" s="79" t="s">
        <v>302</v>
      </c>
      <c r="D28" s="79" t="s">
        <v>288</v>
      </c>
      <c r="E28" s="79" t="s">
        <v>289</v>
      </c>
      <c r="F28" s="100">
        <v>18.7</v>
      </c>
      <c r="G28" s="100">
        <v>18.7</v>
      </c>
      <c r="H28" s="100">
        <v>0</v>
      </c>
      <c r="I28" s="99" t="s">
        <v>238</v>
      </c>
    </row>
    <row r="29" spans="1:9" ht="19.5" customHeight="1">
      <c r="A29" s="79" t="s">
        <v>151</v>
      </c>
      <c r="B29" s="79" t="s">
        <v>339</v>
      </c>
      <c r="C29" s="79" t="s">
        <v>302</v>
      </c>
      <c r="D29" s="79" t="s">
        <v>290</v>
      </c>
      <c r="E29" s="79" t="s">
        <v>286</v>
      </c>
      <c r="F29" s="100">
        <v>13.356</v>
      </c>
      <c r="G29" s="100">
        <v>13.356</v>
      </c>
      <c r="H29" s="100">
        <v>0</v>
      </c>
      <c r="I29" s="99" t="s">
        <v>238</v>
      </c>
    </row>
    <row r="30" spans="1:9" ht="19.5" customHeight="1">
      <c r="A30" s="79" t="s">
        <v>153</v>
      </c>
      <c r="B30" s="79" t="s">
        <v>304</v>
      </c>
      <c r="C30" s="79" t="s">
        <v>305</v>
      </c>
      <c r="D30" s="79" t="s">
        <v>113</v>
      </c>
      <c r="E30" s="79" t="s">
        <v>113</v>
      </c>
      <c r="F30" s="100">
        <v>7.79</v>
      </c>
      <c r="G30" s="100">
        <v>7.79</v>
      </c>
      <c r="H30" s="100">
        <v>0</v>
      </c>
      <c r="I30" s="99" t="s">
        <v>113</v>
      </c>
    </row>
    <row r="31" spans="1:9" ht="19.5" customHeight="1">
      <c r="A31" s="79" t="s">
        <v>155</v>
      </c>
      <c r="B31" s="79" t="s">
        <v>340</v>
      </c>
      <c r="C31" s="79" t="s">
        <v>306</v>
      </c>
      <c r="D31" s="79" t="s">
        <v>307</v>
      </c>
      <c r="E31" s="79" t="s">
        <v>308</v>
      </c>
      <c r="F31" s="100">
        <v>1.98</v>
      </c>
      <c r="G31" s="100">
        <v>1.98</v>
      </c>
      <c r="H31" s="100">
        <v>0</v>
      </c>
      <c r="I31" s="99" t="s">
        <v>238</v>
      </c>
    </row>
    <row r="32" spans="1:9" ht="19.5" customHeight="1">
      <c r="A32" s="79" t="s">
        <v>157</v>
      </c>
      <c r="B32" s="79" t="s">
        <v>341</v>
      </c>
      <c r="C32" s="79" t="s">
        <v>309</v>
      </c>
      <c r="D32" s="79" t="s">
        <v>310</v>
      </c>
      <c r="E32" s="79" t="s">
        <v>311</v>
      </c>
      <c r="F32" s="100">
        <v>5.81</v>
      </c>
      <c r="G32" s="100">
        <v>5.81</v>
      </c>
      <c r="H32" s="100">
        <v>0</v>
      </c>
      <c r="I32" s="99" t="s">
        <v>238</v>
      </c>
    </row>
  </sheetData>
  <sheetProtection/>
  <mergeCells count="2">
    <mergeCell ref="A1:I1"/>
    <mergeCell ref="A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Q22" sqref="Q22"/>
    </sheetView>
  </sheetViews>
  <sheetFormatPr defaultColWidth="9.140625" defaultRowHeight="12.75"/>
  <cols>
    <col min="1" max="1" width="3.8515625" style="0" customWidth="1"/>
    <col min="2" max="2" width="17.7109375" style="0" customWidth="1"/>
    <col min="3" max="3" width="9.140625" style="0" customWidth="1"/>
    <col min="4" max="4" width="24.8515625" style="0" customWidth="1"/>
    <col min="5" max="5" width="9.00390625" style="0" customWidth="1"/>
    <col min="6" max="6" width="25.7109375" style="0" customWidth="1"/>
    <col min="7" max="7" width="8.57421875" style="0" customWidth="1"/>
    <col min="8" max="8" width="25.57421875" style="0" customWidth="1"/>
    <col min="9" max="9" width="10.421875" style="0" customWidth="1"/>
  </cols>
  <sheetData>
    <row r="1" spans="1:9" ht="39.75" customHeight="1">
      <c r="A1" s="75" t="s">
        <v>342</v>
      </c>
      <c r="B1" s="76"/>
      <c r="C1" s="76"/>
      <c r="D1" s="76"/>
      <c r="E1" s="76"/>
      <c r="F1" s="76"/>
      <c r="G1" s="76"/>
      <c r="H1" s="76"/>
      <c r="I1" s="76"/>
    </row>
    <row r="2" spans="1:9" ht="24.75" customHeight="1">
      <c r="A2" t="s">
        <v>46</v>
      </c>
      <c r="I2" s="85" t="s">
        <v>47</v>
      </c>
    </row>
    <row r="3" spans="1:9" ht="24.75" customHeight="1">
      <c r="A3" s="86" t="s">
        <v>48</v>
      </c>
      <c r="B3" s="86" t="s">
        <v>49</v>
      </c>
      <c r="C3" s="86"/>
      <c r="D3" s="86" t="s">
        <v>50</v>
      </c>
      <c r="E3" s="86"/>
      <c r="F3" s="86"/>
      <c r="G3" s="86"/>
      <c r="H3" s="86"/>
      <c r="I3" s="86"/>
    </row>
    <row r="4" spans="1:9" ht="24.75" customHeight="1">
      <c r="A4" s="86"/>
      <c r="B4" s="86" t="s">
        <v>51</v>
      </c>
      <c r="C4" s="86" t="s">
        <v>52</v>
      </c>
      <c r="D4" s="86" t="s">
        <v>343</v>
      </c>
      <c r="E4" s="86" t="s">
        <v>52</v>
      </c>
      <c r="F4" s="86" t="s">
        <v>344</v>
      </c>
      <c r="G4" s="86" t="s">
        <v>52</v>
      </c>
      <c r="H4" s="86" t="s">
        <v>55</v>
      </c>
      <c r="I4" s="86" t="s">
        <v>52</v>
      </c>
    </row>
    <row r="5" spans="1:9" ht="15" customHeight="1">
      <c r="A5" s="102" t="s">
        <v>56</v>
      </c>
      <c r="B5" s="102" t="s">
        <v>345</v>
      </c>
      <c r="C5" s="103" t="s">
        <v>61</v>
      </c>
      <c r="D5" s="102" t="s">
        <v>346</v>
      </c>
      <c r="E5" s="103" t="s">
        <v>61</v>
      </c>
      <c r="F5" s="102" t="s">
        <v>347</v>
      </c>
      <c r="G5" s="103" t="s">
        <v>61</v>
      </c>
      <c r="H5" s="102" t="s">
        <v>348</v>
      </c>
      <c r="I5" s="103" t="s">
        <v>61</v>
      </c>
    </row>
    <row r="6" spans="1:9" ht="15" customHeight="1">
      <c r="A6" s="102" t="s">
        <v>58</v>
      </c>
      <c r="B6" s="102" t="s">
        <v>113</v>
      </c>
      <c r="C6" s="103"/>
      <c r="D6" s="102" t="s">
        <v>349</v>
      </c>
      <c r="E6" s="103" t="s">
        <v>61</v>
      </c>
      <c r="F6" s="102" t="s">
        <v>350</v>
      </c>
      <c r="G6" s="103" t="s">
        <v>61</v>
      </c>
      <c r="H6" s="102" t="s">
        <v>351</v>
      </c>
      <c r="I6" s="103" t="s">
        <v>61</v>
      </c>
    </row>
    <row r="7" spans="1:9" ht="15" customHeight="1">
      <c r="A7" s="102" t="s">
        <v>64</v>
      </c>
      <c r="B7" s="102" t="s">
        <v>113</v>
      </c>
      <c r="C7" s="103"/>
      <c r="D7" s="102" t="s">
        <v>352</v>
      </c>
      <c r="E7" s="103" t="s">
        <v>61</v>
      </c>
      <c r="F7" s="102" t="s">
        <v>353</v>
      </c>
      <c r="G7" s="103" t="s">
        <v>61</v>
      </c>
      <c r="H7" s="102" t="s">
        <v>354</v>
      </c>
      <c r="I7" s="103" t="s">
        <v>61</v>
      </c>
    </row>
    <row r="8" spans="1:9" ht="15" customHeight="1">
      <c r="A8" s="102" t="s">
        <v>69</v>
      </c>
      <c r="B8" s="102" t="s">
        <v>113</v>
      </c>
      <c r="C8" s="103"/>
      <c r="D8" s="102" t="s">
        <v>355</v>
      </c>
      <c r="E8" s="103" t="s">
        <v>61</v>
      </c>
      <c r="F8" s="102" t="s">
        <v>356</v>
      </c>
      <c r="G8" s="103" t="s">
        <v>61</v>
      </c>
      <c r="H8" s="102" t="s">
        <v>357</v>
      </c>
      <c r="I8" s="103" t="s">
        <v>61</v>
      </c>
    </row>
    <row r="9" spans="1:9" ht="15" customHeight="1">
      <c r="A9" s="102" t="s">
        <v>74</v>
      </c>
      <c r="B9" s="102" t="s">
        <v>113</v>
      </c>
      <c r="C9" s="103"/>
      <c r="D9" s="102" t="s">
        <v>358</v>
      </c>
      <c r="E9" s="103" t="s">
        <v>61</v>
      </c>
      <c r="F9" s="102" t="s">
        <v>359</v>
      </c>
      <c r="G9" s="103" t="s">
        <v>61</v>
      </c>
      <c r="H9" s="102" t="s">
        <v>360</v>
      </c>
      <c r="I9" s="103" t="s">
        <v>61</v>
      </c>
    </row>
    <row r="10" spans="1:9" ht="15" customHeight="1">
      <c r="A10" s="102" t="s">
        <v>79</v>
      </c>
      <c r="B10" s="102" t="s">
        <v>113</v>
      </c>
      <c r="C10" s="103"/>
      <c r="D10" s="102" t="s">
        <v>361</v>
      </c>
      <c r="E10" s="103" t="s">
        <v>61</v>
      </c>
      <c r="F10" s="102" t="s">
        <v>362</v>
      </c>
      <c r="G10" s="103" t="s">
        <v>61</v>
      </c>
      <c r="H10" s="102" t="s">
        <v>363</v>
      </c>
      <c r="I10" s="103" t="s">
        <v>61</v>
      </c>
    </row>
    <row r="11" spans="1:9" ht="15" customHeight="1">
      <c r="A11" s="102" t="s">
        <v>84</v>
      </c>
      <c r="B11" s="102" t="s">
        <v>113</v>
      </c>
      <c r="C11" s="103"/>
      <c r="D11" s="102" t="s">
        <v>364</v>
      </c>
      <c r="E11" s="103" t="s">
        <v>61</v>
      </c>
      <c r="F11" s="102" t="s">
        <v>350</v>
      </c>
      <c r="G11" s="103" t="s">
        <v>61</v>
      </c>
      <c r="H11" s="102" t="s">
        <v>365</v>
      </c>
      <c r="I11" s="103" t="s">
        <v>61</v>
      </c>
    </row>
    <row r="12" spans="1:9" ht="15" customHeight="1">
      <c r="A12" s="102" t="s">
        <v>89</v>
      </c>
      <c r="B12" s="102" t="s">
        <v>113</v>
      </c>
      <c r="C12" s="103"/>
      <c r="D12" s="102" t="s">
        <v>366</v>
      </c>
      <c r="E12" s="103" t="s">
        <v>61</v>
      </c>
      <c r="F12" s="102" t="s">
        <v>353</v>
      </c>
      <c r="G12" s="103" t="s">
        <v>61</v>
      </c>
      <c r="H12" s="102" t="s">
        <v>367</v>
      </c>
      <c r="I12" s="103" t="s">
        <v>61</v>
      </c>
    </row>
    <row r="13" spans="1:9" ht="15" customHeight="1">
      <c r="A13" s="102" t="s">
        <v>93</v>
      </c>
      <c r="B13" s="102" t="s">
        <v>113</v>
      </c>
      <c r="C13" s="103"/>
      <c r="D13" s="102" t="s">
        <v>368</v>
      </c>
      <c r="E13" s="103" t="s">
        <v>61</v>
      </c>
      <c r="F13" s="102" t="s">
        <v>356</v>
      </c>
      <c r="G13" s="103" t="s">
        <v>61</v>
      </c>
      <c r="H13" s="102" t="s">
        <v>369</v>
      </c>
      <c r="I13" s="103" t="s">
        <v>61</v>
      </c>
    </row>
    <row r="14" spans="1:9" ht="15" customHeight="1">
      <c r="A14" s="102" t="s">
        <v>97</v>
      </c>
      <c r="B14" s="102" t="s">
        <v>113</v>
      </c>
      <c r="C14" s="103"/>
      <c r="D14" s="102" t="s">
        <v>370</v>
      </c>
      <c r="E14" s="103" t="s">
        <v>61</v>
      </c>
      <c r="F14" s="102" t="s">
        <v>371</v>
      </c>
      <c r="G14" s="103" t="s">
        <v>61</v>
      </c>
      <c r="H14" s="102" t="s">
        <v>372</v>
      </c>
      <c r="I14" s="103" t="s">
        <v>61</v>
      </c>
    </row>
    <row r="15" spans="1:9" ht="15" customHeight="1">
      <c r="A15" s="102" t="s">
        <v>102</v>
      </c>
      <c r="B15" s="102" t="s">
        <v>113</v>
      </c>
      <c r="C15" s="103"/>
      <c r="D15" s="102" t="s">
        <v>373</v>
      </c>
      <c r="E15" s="103" t="s">
        <v>61</v>
      </c>
      <c r="F15" s="102" t="s">
        <v>374</v>
      </c>
      <c r="G15" s="103" t="s">
        <v>61</v>
      </c>
      <c r="H15" s="102" t="s">
        <v>375</v>
      </c>
      <c r="I15" s="103" t="s">
        <v>61</v>
      </c>
    </row>
    <row r="16" spans="1:9" ht="15" customHeight="1">
      <c r="A16" s="102" t="s">
        <v>107</v>
      </c>
      <c r="B16" s="102" t="s">
        <v>113</v>
      </c>
      <c r="C16" s="103"/>
      <c r="D16" s="102" t="s">
        <v>376</v>
      </c>
      <c r="E16" s="103" t="s">
        <v>61</v>
      </c>
      <c r="F16" s="102" t="s">
        <v>377</v>
      </c>
      <c r="G16" s="103" t="s">
        <v>61</v>
      </c>
      <c r="H16" s="102" t="s">
        <v>376</v>
      </c>
      <c r="I16" s="103" t="s">
        <v>61</v>
      </c>
    </row>
    <row r="17" spans="1:9" ht="15" customHeight="1">
      <c r="A17" s="102" t="s">
        <v>112</v>
      </c>
      <c r="B17" s="102" t="s">
        <v>113</v>
      </c>
      <c r="C17" s="103"/>
      <c r="D17" s="102" t="s">
        <v>378</v>
      </c>
      <c r="E17" s="103" t="s">
        <v>61</v>
      </c>
      <c r="F17" s="102" t="s">
        <v>379</v>
      </c>
      <c r="G17" s="103" t="s">
        <v>61</v>
      </c>
      <c r="H17" s="102" t="s">
        <v>380</v>
      </c>
      <c r="I17" s="103" t="s">
        <v>61</v>
      </c>
    </row>
    <row r="18" spans="1:9" ht="15" customHeight="1">
      <c r="A18" s="102" t="s">
        <v>117</v>
      </c>
      <c r="B18" s="102" t="s">
        <v>113</v>
      </c>
      <c r="C18" s="103"/>
      <c r="D18" s="102" t="s">
        <v>381</v>
      </c>
      <c r="E18" s="103" t="s">
        <v>61</v>
      </c>
      <c r="F18" s="102" t="s">
        <v>382</v>
      </c>
      <c r="G18" s="103" t="s">
        <v>61</v>
      </c>
      <c r="H18" s="102" t="s">
        <v>383</v>
      </c>
      <c r="I18" s="103" t="s">
        <v>61</v>
      </c>
    </row>
    <row r="19" spans="1:9" ht="15" customHeight="1">
      <c r="A19" s="102" t="s">
        <v>121</v>
      </c>
      <c r="B19" s="102" t="s">
        <v>113</v>
      </c>
      <c r="C19" s="103"/>
      <c r="D19" s="102" t="s">
        <v>113</v>
      </c>
      <c r="E19" s="103"/>
      <c r="F19" s="102" t="s">
        <v>384</v>
      </c>
      <c r="G19" s="103" t="s">
        <v>61</v>
      </c>
      <c r="H19" s="102" t="s">
        <v>385</v>
      </c>
      <c r="I19" s="103" t="s">
        <v>61</v>
      </c>
    </row>
    <row r="20" spans="1:9" ht="15" customHeight="1">
      <c r="A20" s="102" t="s">
        <v>125</v>
      </c>
      <c r="B20" s="102" t="s">
        <v>113</v>
      </c>
      <c r="C20" s="103"/>
      <c r="D20" s="102" t="s">
        <v>113</v>
      </c>
      <c r="E20" s="103"/>
      <c r="F20" s="102" t="s">
        <v>386</v>
      </c>
      <c r="G20" s="103" t="s">
        <v>61</v>
      </c>
      <c r="H20" s="102" t="s">
        <v>113</v>
      </c>
      <c r="I20" s="103"/>
    </row>
    <row r="21" spans="1:9" ht="15" customHeight="1">
      <c r="A21" s="102" t="s">
        <v>129</v>
      </c>
      <c r="B21" s="102" t="s">
        <v>113</v>
      </c>
      <c r="C21" s="103"/>
      <c r="D21" s="102" t="s">
        <v>113</v>
      </c>
      <c r="E21" s="103"/>
      <c r="F21" s="102" t="s">
        <v>387</v>
      </c>
      <c r="G21" s="103" t="s">
        <v>61</v>
      </c>
      <c r="H21" s="102" t="s">
        <v>113</v>
      </c>
      <c r="I21" s="103"/>
    </row>
    <row r="22" spans="1:9" ht="15" customHeight="1">
      <c r="A22" s="102" t="s">
        <v>132</v>
      </c>
      <c r="B22" s="102" t="s">
        <v>113</v>
      </c>
      <c r="C22" s="103"/>
      <c r="D22" s="102" t="s">
        <v>113</v>
      </c>
      <c r="E22" s="103"/>
      <c r="F22" s="102" t="s">
        <v>388</v>
      </c>
      <c r="G22" s="103" t="s">
        <v>61</v>
      </c>
      <c r="H22" s="102" t="s">
        <v>113</v>
      </c>
      <c r="I22" s="103"/>
    </row>
    <row r="23" spans="1:9" ht="15" customHeight="1">
      <c r="A23" s="102" t="s">
        <v>135</v>
      </c>
      <c r="B23" s="102" t="s">
        <v>113</v>
      </c>
      <c r="C23" s="103"/>
      <c r="D23" s="102" t="s">
        <v>113</v>
      </c>
      <c r="E23" s="103"/>
      <c r="F23" s="102" t="s">
        <v>389</v>
      </c>
      <c r="G23" s="103" t="s">
        <v>61</v>
      </c>
      <c r="H23" s="102" t="s">
        <v>113</v>
      </c>
      <c r="I23" s="103"/>
    </row>
    <row r="24" spans="1:9" ht="15" customHeight="1">
      <c r="A24" s="102" t="s">
        <v>138</v>
      </c>
      <c r="B24" s="102" t="s">
        <v>113</v>
      </c>
      <c r="C24" s="103"/>
      <c r="D24" s="102" t="s">
        <v>113</v>
      </c>
      <c r="E24" s="103"/>
      <c r="F24" s="102" t="s">
        <v>113</v>
      </c>
      <c r="G24" s="103"/>
      <c r="H24" s="102" t="s">
        <v>113</v>
      </c>
      <c r="I24" s="103"/>
    </row>
    <row r="25" spans="1:9" ht="15" customHeight="1">
      <c r="A25" s="102" t="s">
        <v>141</v>
      </c>
      <c r="B25" s="102" t="s">
        <v>164</v>
      </c>
      <c r="C25" s="103" t="s">
        <v>61</v>
      </c>
      <c r="D25" s="102" t="s">
        <v>165</v>
      </c>
      <c r="E25" s="103" t="s">
        <v>61</v>
      </c>
      <c r="F25" s="102" t="s">
        <v>165</v>
      </c>
      <c r="G25" s="103" t="s">
        <v>61</v>
      </c>
      <c r="H25" s="102" t="s">
        <v>165</v>
      </c>
      <c r="I25" s="103" t="s">
        <v>61</v>
      </c>
    </row>
  </sheetData>
  <sheetProtection/>
  <mergeCells count="5">
    <mergeCell ref="A1:I1"/>
    <mergeCell ref="A2:H2"/>
    <mergeCell ref="B3:C3"/>
    <mergeCell ref="D3:I3"/>
    <mergeCell ref="A3:A4"/>
  </mergeCells>
  <printOptions/>
  <pageMargins left="0.7480314960629921" right="0.5118055555555555" top="0.9842519685039371" bottom="0.9842519685039371" header="0.5118110236220472" footer="0.5118110236220472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H8" sqref="H8"/>
    </sheetView>
  </sheetViews>
  <sheetFormatPr defaultColWidth="9.140625" defaultRowHeight="12.75"/>
  <cols>
    <col min="1" max="1" width="7.28125" style="0" customWidth="1"/>
    <col min="3" max="3" width="57.00390625" style="0" customWidth="1"/>
    <col min="4" max="4" width="18.8515625" style="98" customWidth="1"/>
    <col min="5" max="5" width="40.421875" style="0" customWidth="1"/>
  </cols>
  <sheetData>
    <row r="1" spans="1:5" ht="39.75" customHeight="1">
      <c r="A1" s="75" t="s">
        <v>390</v>
      </c>
      <c r="B1" s="76"/>
      <c r="C1" s="76"/>
      <c r="D1" s="76"/>
      <c r="E1" s="76"/>
    </row>
    <row r="2" spans="1:5" ht="24.75" customHeight="1">
      <c r="A2" t="s">
        <v>46</v>
      </c>
      <c r="D2"/>
      <c r="E2" s="85" t="s">
        <v>391</v>
      </c>
    </row>
    <row r="3" spans="1:5" ht="24.75" customHeight="1">
      <c r="A3" s="78" t="s">
        <v>48</v>
      </c>
      <c r="B3" s="78" t="s">
        <v>183</v>
      </c>
      <c r="C3" s="78" t="s">
        <v>392</v>
      </c>
      <c r="D3" s="78" t="s">
        <v>393</v>
      </c>
      <c r="E3" s="78" t="s">
        <v>394</v>
      </c>
    </row>
    <row r="4" spans="1:5" ht="24.75" customHeight="1">
      <c r="A4" s="99" t="s">
        <v>56</v>
      </c>
      <c r="B4" s="79" t="s">
        <v>113</v>
      </c>
      <c r="C4" s="79" t="s">
        <v>186</v>
      </c>
      <c r="D4" s="100">
        <v>599.04</v>
      </c>
      <c r="E4" s="79" t="s">
        <v>113</v>
      </c>
    </row>
    <row r="5" spans="1:5" ht="24.75" customHeight="1">
      <c r="A5" s="99" t="s">
        <v>58</v>
      </c>
      <c r="B5" s="79" t="s">
        <v>196</v>
      </c>
      <c r="C5" s="79" t="s">
        <v>197</v>
      </c>
      <c r="D5" s="100">
        <v>599.04</v>
      </c>
      <c r="E5" s="79" t="s">
        <v>113</v>
      </c>
    </row>
    <row r="6" spans="1:5" ht="24.75" customHeight="1">
      <c r="A6" s="99" t="s">
        <v>64</v>
      </c>
      <c r="B6" s="79" t="s">
        <v>198</v>
      </c>
      <c r="C6" s="79" t="s">
        <v>199</v>
      </c>
      <c r="D6" s="100">
        <v>285.04</v>
      </c>
      <c r="E6" s="79" t="s">
        <v>113</v>
      </c>
    </row>
    <row r="7" spans="1:5" ht="24.75" customHeight="1">
      <c r="A7" s="99" t="s">
        <v>69</v>
      </c>
      <c r="B7" s="79" t="s">
        <v>395</v>
      </c>
      <c r="C7" s="79" t="s">
        <v>396</v>
      </c>
      <c r="D7" s="100">
        <v>285.04</v>
      </c>
      <c r="E7" s="79" t="s">
        <v>113</v>
      </c>
    </row>
    <row r="8" spans="1:5" ht="24.75" customHeight="1">
      <c r="A8" s="99" t="s">
        <v>74</v>
      </c>
      <c r="B8" s="79" t="s">
        <v>397</v>
      </c>
      <c r="C8" s="79" t="s">
        <v>398</v>
      </c>
      <c r="D8" s="100">
        <v>285.04</v>
      </c>
      <c r="E8" s="79" t="s">
        <v>113</v>
      </c>
    </row>
    <row r="9" spans="1:5" ht="24.75" customHeight="1">
      <c r="A9" s="99" t="s">
        <v>79</v>
      </c>
      <c r="B9" s="79" t="s">
        <v>399</v>
      </c>
      <c r="C9" s="79" t="s">
        <v>400</v>
      </c>
      <c r="D9" s="100">
        <v>230</v>
      </c>
      <c r="E9" s="79" t="s">
        <v>401</v>
      </c>
    </row>
    <row r="10" spans="1:5" ht="24.75" customHeight="1">
      <c r="A10" s="99" t="s">
        <v>84</v>
      </c>
      <c r="B10" s="79" t="s">
        <v>399</v>
      </c>
      <c r="C10" s="79" t="s">
        <v>402</v>
      </c>
      <c r="D10" s="100">
        <v>50</v>
      </c>
      <c r="E10" s="79" t="s">
        <v>403</v>
      </c>
    </row>
    <row r="11" spans="1:5" ht="24.75" customHeight="1">
      <c r="A11" s="99" t="s">
        <v>89</v>
      </c>
      <c r="B11" s="79" t="s">
        <v>399</v>
      </c>
      <c r="C11" s="79" t="s">
        <v>404</v>
      </c>
      <c r="D11" s="100">
        <v>5.04</v>
      </c>
      <c r="E11" s="79" t="s">
        <v>405</v>
      </c>
    </row>
    <row r="12" spans="1:5" ht="24.75" customHeight="1">
      <c r="A12" s="99" t="s">
        <v>93</v>
      </c>
      <c r="B12" s="79" t="s">
        <v>214</v>
      </c>
      <c r="C12" s="79" t="s">
        <v>215</v>
      </c>
      <c r="D12" s="100">
        <v>314</v>
      </c>
      <c r="E12" s="79" t="s">
        <v>113</v>
      </c>
    </row>
    <row r="13" spans="1:5" ht="24.75" customHeight="1">
      <c r="A13" s="99" t="s">
        <v>97</v>
      </c>
      <c r="B13" s="79" t="s">
        <v>395</v>
      </c>
      <c r="C13" s="79" t="s">
        <v>396</v>
      </c>
      <c r="D13" s="100">
        <v>314</v>
      </c>
      <c r="E13" s="79" t="s">
        <v>113</v>
      </c>
    </row>
    <row r="14" spans="1:5" ht="24.75" customHeight="1">
      <c r="A14" s="99" t="s">
        <v>102</v>
      </c>
      <c r="B14" s="79" t="s">
        <v>397</v>
      </c>
      <c r="C14" s="79" t="s">
        <v>398</v>
      </c>
      <c r="D14" s="100">
        <v>314</v>
      </c>
      <c r="E14" s="79" t="s">
        <v>113</v>
      </c>
    </row>
    <row r="15" spans="1:5" ht="24.75" customHeight="1">
      <c r="A15" s="99" t="s">
        <v>107</v>
      </c>
      <c r="B15" s="79" t="s">
        <v>399</v>
      </c>
      <c r="C15" s="101" t="s">
        <v>406</v>
      </c>
      <c r="D15" s="100">
        <v>314</v>
      </c>
      <c r="E15" s="79" t="s">
        <v>407</v>
      </c>
    </row>
  </sheetData>
  <sheetProtection/>
  <mergeCells count="2">
    <mergeCell ref="A1:E1"/>
    <mergeCell ref="A2:D2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Q9" sqref="Q9"/>
    </sheetView>
  </sheetViews>
  <sheetFormatPr defaultColWidth="9.140625" defaultRowHeight="12.75"/>
  <sheetData>
    <row r="1" spans="1:12" ht="39.75" customHeight="1">
      <c r="A1" s="75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4.75" customHeight="1">
      <c r="A2" t="s">
        <v>46</v>
      </c>
      <c r="L2" s="85" t="s">
        <v>47</v>
      </c>
    </row>
    <row r="3" spans="1:12" ht="24.75" customHeight="1">
      <c r="A3" s="86" t="s">
        <v>48</v>
      </c>
      <c r="B3" s="86" t="s">
        <v>408</v>
      </c>
      <c r="C3" s="86" t="s">
        <v>409</v>
      </c>
      <c r="D3" s="86" t="s">
        <v>410</v>
      </c>
      <c r="E3" s="86" t="s">
        <v>411</v>
      </c>
      <c r="F3" s="86" t="s">
        <v>412</v>
      </c>
      <c r="G3" s="86" t="s">
        <v>413</v>
      </c>
      <c r="H3" s="86" t="s">
        <v>414</v>
      </c>
      <c r="I3" s="86" t="s">
        <v>415</v>
      </c>
      <c r="J3" s="86" t="s">
        <v>416</v>
      </c>
      <c r="K3" s="86" t="s">
        <v>417</v>
      </c>
      <c r="L3" s="86" t="s">
        <v>233</v>
      </c>
    </row>
    <row r="4" spans="1:12" ht="18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</sheetData>
  <sheetProtection/>
  <mergeCells count="2">
    <mergeCell ref="A1:L1"/>
    <mergeCell ref="A2:K2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Q2" sqref="Q2"/>
    </sheetView>
  </sheetViews>
  <sheetFormatPr defaultColWidth="9.140625" defaultRowHeight="12.75"/>
  <cols>
    <col min="1" max="1" width="4.421875" style="0" customWidth="1"/>
    <col min="2" max="4" width="6.7109375" style="82" customWidth="1"/>
    <col min="5" max="5" width="8.8515625" style="0" customWidth="1"/>
    <col min="6" max="6" width="9.7109375" style="0" customWidth="1"/>
    <col min="7" max="7" width="19.28125" style="83" customWidth="1"/>
    <col min="8" max="8" width="18.7109375" style="83" customWidth="1"/>
    <col min="9" max="9" width="25.140625" style="83" customWidth="1"/>
    <col min="10" max="10" width="4.57421875" style="0" customWidth="1"/>
    <col min="11" max="12" width="5.7109375" style="82" customWidth="1"/>
    <col min="13" max="14" width="5.7109375" style="0" customWidth="1"/>
    <col min="15" max="16" width="8.28125" style="0" customWidth="1"/>
    <col min="17" max="17" width="21.57421875" style="0" customWidth="1"/>
  </cols>
  <sheetData>
    <row r="1" spans="1:17" ht="55.5" customHeight="1">
      <c r="A1" s="75" t="s">
        <v>418</v>
      </c>
      <c r="B1" s="76"/>
      <c r="C1" s="76"/>
      <c r="D1" s="76"/>
      <c r="E1" s="76"/>
      <c r="F1" s="76"/>
      <c r="G1" s="84"/>
      <c r="H1" s="84"/>
      <c r="I1" s="84"/>
      <c r="J1" s="76"/>
      <c r="K1" s="76"/>
      <c r="L1" s="76"/>
      <c r="M1" s="76"/>
      <c r="N1" s="76"/>
      <c r="O1" s="76"/>
      <c r="P1" s="76"/>
      <c r="Q1" s="76"/>
    </row>
    <row r="2" spans="1:17" ht="24.75" customHeight="1">
      <c r="A2" s="85" t="s">
        <v>419</v>
      </c>
      <c r="B2"/>
      <c r="C2"/>
      <c r="D2"/>
      <c r="K2"/>
      <c r="L2"/>
      <c r="Q2" s="85"/>
    </row>
    <row r="3" spans="1:17" ht="24.75" customHeight="1">
      <c r="A3" s="86" t="s">
        <v>48</v>
      </c>
      <c r="B3" s="87" t="s">
        <v>420</v>
      </c>
      <c r="C3" s="87"/>
      <c r="D3" s="87"/>
      <c r="E3" s="86" t="s">
        <v>183</v>
      </c>
      <c r="F3" s="86" t="s">
        <v>421</v>
      </c>
      <c r="G3" s="86" t="s">
        <v>422</v>
      </c>
      <c r="H3" s="86" t="s">
        <v>423</v>
      </c>
      <c r="I3" s="86" t="s">
        <v>424</v>
      </c>
      <c r="J3" s="86" t="s">
        <v>425</v>
      </c>
      <c r="K3" s="87" t="s">
        <v>426</v>
      </c>
      <c r="L3" s="87"/>
      <c r="M3" s="86" t="s">
        <v>427</v>
      </c>
      <c r="N3" s="86"/>
      <c r="O3" s="86" t="s">
        <v>428</v>
      </c>
      <c r="P3" s="86" t="s">
        <v>429</v>
      </c>
      <c r="Q3" s="86" t="s">
        <v>430</v>
      </c>
    </row>
    <row r="4" spans="1:17" ht="24.75" customHeight="1">
      <c r="A4" s="86"/>
      <c r="B4" s="87" t="s">
        <v>431</v>
      </c>
      <c r="C4" s="87" t="s">
        <v>432</v>
      </c>
      <c r="D4" s="87" t="s">
        <v>433</v>
      </c>
      <c r="E4" s="86"/>
      <c r="F4" s="86"/>
      <c r="G4" s="86"/>
      <c r="H4" s="86"/>
      <c r="I4" s="86"/>
      <c r="J4" s="86"/>
      <c r="K4" s="87" t="s">
        <v>431</v>
      </c>
      <c r="L4" s="87" t="s">
        <v>432</v>
      </c>
      <c r="M4" s="86" t="s">
        <v>431</v>
      </c>
      <c r="N4" s="86" t="s">
        <v>432</v>
      </c>
      <c r="O4" s="86"/>
      <c r="P4" s="86"/>
      <c r="Q4" s="86"/>
    </row>
    <row r="5" spans="1:17" s="81" customFormat="1" ht="33.75" customHeight="1">
      <c r="A5" s="88">
        <v>1</v>
      </c>
      <c r="B5" s="89">
        <v>220</v>
      </c>
      <c r="C5" s="89" t="s">
        <v>434</v>
      </c>
      <c r="D5" s="89" t="s">
        <v>434</v>
      </c>
      <c r="E5" s="88">
        <v>402001</v>
      </c>
      <c r="F5" s="90" t="s">
        <v>435</v>
      </c>
      <c r="G5" s="91" t="s">
        <v>436</v>
      </c>
      <c r="H5" s="91" t="s">
        <v>436</v>
      </c>
      <c r="I5" s="91" t="s">
        <v>437</v>
      </c>
      <c r="J5" s="88"/>
      <c r="K5" s="89">
        <v>302</v>
      </c>
      <c r="L5" s="89">
        <v>26</v>
      </c>
      <c r="M5" s="88"/>
      <c r="N5" s="88"/>
      <c r="O5" s="88" t="s">
        <v>438</v>
      </c>
      <c r="P5" s="88">
        <v>200</v>
      </c>
      <c r="Q5" s="90" t="s">
        <v>439</v>
      </c>
    </row>
    <row r="6" spans="1:17" s="81" customFormat="1" ht="33.75" customHeight="1">
      <c r="A6" s="88">
        <v>2</v>
      </c>
      <c r="B6" s="89">
        <v>220</v>
      </c>
      <c r="C6" s="89" t="s">
        <v>434</v>
      </c>
      <c r="D6" s="89" t="s">
        <v>434</v>
      </c>
      <c r="E6" s="88">
        <v>402001</v>
      </c>
      <c r="F6" s="90" t="s">
        <v>440</v>
      </c>
      <c r="G6" s="91" t="s">
        <v>441</v>
      </c>
      <c r="H6" s="91" t="s">
        <v>442</v>
      </c>
      <c r="I6" s="97"/>
      <c r="J6" s="88">
        <v>10</v>
      </c>
      <c r="K6" s="89">
        <v>310</v>
      </c>
      <c r="L6" s="89" t="s">
        <v>443</v>
      </c>
      <c r="M6" s="88"/>
      <c r="N6" s="88"/>
      <c r="O6" s="88" t="s">
        <v>438</v>
      </c>
      <c r="P6" s="88">
        <v>2</v>
      </c>
      <c r="Q6" s="88"/>
    </row>
    <row r="7" spans="1:17" s="81" customFormat="1" ht="33.75" customHeight="1">
      <c r="A7" s="88">
        <v>3</v>
      </c>
      <c r="B7" s="89">
        <v>220</v>
      </c>
      <c r="C7" s="89" t="s">
        <v>434</v>
      </c>
      <c r="D7" s="89" t="s">
        <v>434</v>
      </c>
      <c r="E7" s="88">
        <v>402001</v>
      </c>
      <c r="F7" s="90" t="s">
        <v>440</v>
      </c>
      <c r="G7" s="91" t="s">
        <v>444</v>
      </c>
      <c r="H7" s="91" t="s">
        <v>445</v>
      </c>
      <c r="I7" s="97"/>
      <c r="J7" s="88">
        <v>10</v>
      </c>
      <c r="K7" s="89">
        <v>310</v>
      </c>
      <c r="L7" s="89" t="s">
        <v>443</v>
      </c>
      <c r="M7" s="88"/>
      <c r="N7" s="88"/>
      <c r="O7" s="88" t="s">
        <v>438</v>
      </c>
      <c r="P7" s="88">
        <v>4.5</v>
      </c>
      <c r="Q7" s="88"/>
    </row>
    <row r="8" spans="1:17" s="81" customFormat="1" ht="33.75" customHeight="1">
      <c r="A8" s="88">
        <v>4</v>
      </c>
      <c r="B8" s="89">
        <v>220</v>
      </c>
      <c r="C8" s="89" t="s">
        <v>434</v>
      </c>
      <c r="D8" s="89" t="s">
        <v>434</v>
      </c>
      <c r="E8" s="88">
        <v>402001</v>
      </c>
      <c r="F8" s="90" t="s">
        <v>440</v>
      </c>
      <c r="G8" s="91" t="s">
        <v>446</v>
      </c>
      <c r="H8" s="91" t="s">
        <v>446</v>
      </c>
      <c r="I8" s="97"/>
      <c r="J8" s="88">
        <v>2</v>
      </c>
      <c r="K8" s="89">
        <v>310</v>
      </c>
      <c r="L8" s="89" t="s">
        <v>443</v>
      </c>
      <c r="M8" s="88"/>
      <c r="N8" s="88"/>
      <c r="O8" s="88" t="s">
        <v>438</v>
      </c>
      <c r="P8" s="88">
        <v>4</v>
      </c>
      <c r="Q8" s="88"/>
    </row>
    <row r="9" spans="1:17" s="81" customFormat="1" ht="33.75" customHeight="1">
      <c r="A9" s="88">
        <v>5</v>
      </c>
      <c r="B9" s="89" t="s">
        <v>246</v>
      </c>
      <c r="C9" s="89" t="s">
        <v>447</v>
      </c>
      <c r="D9" s="89" t="s">
        <v>443</v>
      </c>
      <c r="E9" s="88">
        <v>402001</v>
      </c>
      <c r="F9" s="90" t="s">
        <v>435</v>
      </c>
      <c r="G9" s="91" t="s">
        <v>448</v>
      </c>
      <c r="H9" s="91" t="s">
        <v>436</v>
      </c>
      <c r="I9" s="91" t="s">
        <v>449</v>
      </c>
      <c r="J9" s="88"/>
      <c r="K9" s="89">
        <v>302</v>
      </c>
      <c r="L9" s="89">
        <v>26</v>
      </c>
      <c r="M9" s="88"/>
      <c r="N9" s="88"/>
      <c r="O9" s="88" t="s">
        <v>438</v>
      </c>
      <c r="P9" s="88">
        <v>15</v>
      </c>
      <c r="Q9" s="90" t="s">
        <v>439</v>
      </c>
    </row>
    <row r="10" spans="1:17" ht="29.25" customHeight="1">
      <c r="A10" s="92" t="s">
        <v>186</v>
      </c>
      <c r="B10" s="93"/>
      <c r="C10" s="94"/>
      <c r="D10" s="94"/>
      <c r="E10" s="95"/>
      <c r="F10" s="95"/>
      <c r="G10" s="96"/>
      <c r="H10" s="96"/>
      <c r="I10" s="96"/>
      <c r="J10" s="95">
        <f>SUM(J5:J9)</f>
        <v>22</v>
      </c>
      <c r="K10" s="95">
        <f aca="true" t="shared" si="0" ref="K10:P10">SUM(K5:K9)</f>
        <v>1534</v>
      </c>
      <c r="L10" s="95">
        <f t="shared" si="0"/>
        <v>52</v>
      </c>
      <c r="M10" s="95">
        <f t="shared" si="0"/>
        <v>0</v>
      </c>
      <c r="N10" s="95">
        <f t="shared" si="0"/>
        <v>0</v>
      </c>
      <c r="O10" s="95"/>
      <c r="P10" s="95">
        <f t="shared" si="0"/>
        <v>225.5</v>
      </c>
      <c r="Q10" s="95"/>
    </row>
  </sheetData>
  <sheetProtection/>
  <mergeCells count="16">
    <mergeCell ref="A1:Q1"/>
    <mergeCell ref="A2:P2"/>
    <mergeCell ref="B3:D3"/>
    <mergeCell ref="K3:L3"/>
    <mergeCell ref="M3:N3"/>
    <mergeCell ref="A10:B10"/>
    <mergeCell ref="A3:A4"/>
    <mergeCell ref="E3:E4"/>
    <mergeCell ref="F3:F4"/>
    <mergeCell ref="G3:G4"/>
    <mergeCell ref="H3:H4"/>
    <mergeCell ref="I3:I4"/>
    <mergeCell ref="J3:J4"/>
    <mergeCell ref="O3:O4"/>
    <mergeCell ref="P3:P4"/>
    <mergeCell ref="Q3:Q4"/>
  </mergeCells>
  <printOptions/>
  <pageMargins left="0.9840277777777777" right="0.7480314960629921" top="0.9842519685039371" bottom="0.9842519685039371" header="0.5118110236220472" footer="0.5118110236220472"/>
  <pageSetup horizontalDpi="300" verticalDpi="3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6"/>
  <sheetViews>
    <sheetView workbookViewId="0" topLeftCell="A4">
      <selection activeCell="AH9" sqref="AH9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3" width="9.7109375" style="0" customWidth="1"/>
    <col min="4" max="30" width="5.421875" style="0" customWidth="1"/>
  </cols>
  <sheetData>
    <row r="1" spans="1:30" ht="49.5" customHeight="1">
      <c r="A1" s="75" t="s">
        <v>450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4.75" customHeight="1">
      <c r="A2" s="77" t="s">
        <v>451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ht="24.75" customHeight="1">
      <c r="A3" s="78" t="s">
        <v>48</v>
      </c>
      <c r="B3" s="78" t="s">
        <v>183</v>
      </c>
      <c r="C3" s="78" t="s">
        <v>184</v>
      </c>
      <c r="D3" s="78" t="s">
        <v>452</v>
      </c>
      <c r="E3" s="78"/>
      <c r="F3" s="78"/>
      <c r="G3" s="78"/>
      <c r="H3" s="78"/>
      <c r="I3" s="78"/>
      <c r="J3" s="78"/>
      <c r="K3" s="78"/>
      <c r="L3" s="78"/>
      <c r="M3" s="78" t="s">
        <v>453</v>
      </c>
      <c r="N3" s="78"/>
      <c r="O3" s="78"/>
      <c r="P3" s="78"/>
      <c r="Q3" s="78"/>
      <c r="R3" s="78"/>
      <c r="S3" s="78"/>
      <c r="T3" s="78"/>
      <c r="U3" s="78"/>
      <c r="V3" s="78" t="s">
        <v>454</v>
      </c>
      <c r="W3" s="78"/>
      <c r="X3" s="78"/>
      <c r="Y3" s="78"/>
      <c r="Z3" s="78"/>
      <c r="AA3" s="78"/>
      <c r="AB3" s="78"/>
      <c r="AC3" s="78"/>
      <c r="AD3" s="78"/>
    </row>
    <row r="4" spans="1:30" ht="24.75" customHeight="1">
      <c r="A4" s="78"/>
      <c r="B4" s="78"/>
      <c r="C4" s="78"/>
      <c r="D4" s="78" t="s">
        <v>186</v>
      </c>
      <c r="E4" s="78" t="s">
        <v>455</v>
      </c>
      <c r="F4" s="78"/>
      <c r="G4" s="78"/>
      <c r="H4" s="78"/>
      <c r="I4" s="78"/>
      <c r="J4" s="78"/>
      <c r="K4" s="78" t="s">
        <v>456</v>
      </c>
      <c r="L4" s="78" t="s">
        <v>457</v>
      </c>
      <c r="M4" s="78" t="s">
        <v>186</v>
      </c>
      <c r="N4" s="78" t="s">
        <v>455</v>
      </c>
      <c r="O4" s="78"/>
      <c r="P4" s="78"/>
      <c r="Q4" s="78"/>
      <c r="R4" s="78"/>
      <c r="S4" s="78"/>
      <c r="T4" s="78" t="s">
        <v>456</v>
      </c>
      <c r="U4" s="78" t="s">
        <v>457</v>
      </c>
      <c r="V4" s="78" t="s">
        <v>186</v>
      </c>
      <c r="W4" s="78" t="s">
        <v>455</v>
      </c>
      <c r="X4" s="78"/>
      <c r="Y4" s="78"/>
      <c r="Z4" s="78"/>
      <c r="AA4" s="78"/>
      <c r="AB4" s="78"/>
      <c r="AC4" s="78" t="s">
        <v>456</v>
      </c>
      <c r="AD4" s="78" t="s">
        <v>457</v>
      </c>
    </row>
    <row r="5" spans="1:30" ht="24.75" customHeight="1">
      <c r="A5" s="78"/>
      <c r="B5" s="78"/>
      <c r="C5" s="78"/>
      <c r="D5" s="78"/>
      <c r="E5" s="78" t="s">
        <v>194</v>
      </c>
      <c r="F5" s="78" t="s">
        <v>458</v>
      </c>
      <c r="G5" s="78" t="s">
        <v>296</v>
      </c>
      <c r="H5" s="78" t="s">
        <v>459</v>
      </c>
      <c r="I5" s="78"/>
      <c r="J5" s="78"/>
      <c r="K5" s="78"/>
      <c r="L5" s="78"/>
      <c r="M5" s="78"/>
      <c r="N5" s="78" t="s">
        <v>194</v>
      </c>
      <c r="O5" s="78" t="s">
        <v>458</v>
      </c>
      <c r="P5" s="78" t="s">
        <v>296</v>
      </c>
      <c r="Q5" s="78" t="s">
        <v>459</v>
      </c>
      <c r="R5" s="78"/>
      <c r="S5" s="78"/>
      <c r="T5" s="78"/>
      <c r="U5" s="78"/>
      <c r="V5" s="78"/>
      <c r="W5" s="78" t="s">
        <v>194</v>
      </c>
      <c r="X5" s="78" t="s">
        <v>458</v>
      </c>
      <c r="Y5" s="78" t="s">
        <v>296</v>
      </c>
      <c r="Z5" s="78" t="s">
        <v>459</v>
      </c>
      <c r="AA5" s="78"/>
      <c r="AB5" s="78"/>
      <c r="AC5" s="78"/>
      <c r="AD5" s="78"/>
    </row>
    <row r="6" spans="1:30" ht="56.25" customHeight="1">
      <c r="A6" s="78"/>
      <c r="B6" s="78"/>
      <c r="C6" s="78"/>
      <c r="D6" s="78"/>
      <c r="E6" s="78"/>
      <c r="F6" s="78"/>
      <c r="G6" s="78"/>
      <c r="H6" s="78" t="s">
        <v>194</v>
      </c>
      <c r="I6" s="78" t="s">
        <v>460</v>
      </c>
      <c r="J6" s="78" t="s">
        <v>461</v>
      </c>
      <c r="K6" s="78"/>
      <c r="L6" s="78"/>
      <c r="M6" s="78"/>
      <c r="N6" s="78"/>
      <c r="O6" s="78"/>
      <c r="P6" s="78"/>
      <c r="Q6" s="78" t="s">
        <v>194</v>
      </c>
      <c r="R6" s="78" t="s">
        <v>460</v>
      </c>
      <c r="S6" s="78" t="s">
        <v>461</v>
      </c>
      <c r="T6" s="78"/>
      <c r="U6" s="78"/>
      <c r="V6" s="78"/>
      <c r="W6" s="78"/>
      <c r="X6" s="78"/>
      <c r="Y6" s="78"/>
      <c r="Z6" s="78" t="s">
        <v>194</v>
      </c>
      <c r="AA6" s="78" t="s">
        <v>460</v>
      </c>
      <c r="AB6" s="78" t="s">
        <v>461</v>
      </c>
      <c r="AC6" s="78"/>
      <c r="AD6" s="78"/>
    </row>
    <row r="7" spans="1:30" s="74" customFormat="1" ht="38.25" customHeight="1">
      <c r="A7" s="79" t="s">
        <v>56</v>
      </c>
      <c r="B7" s="79" t="s">
        <v>113</v>
      </c>
      <c r="C7" s="79" t="s">
        <v>186</v>
      </c>
      <c r="D7" s="80">
        <f>E7+H7+K7+L7</f>
        <v>9.8</v>
      </c>
      <c r="E7" s="80">
        <f>F7+G7</f>
        <v>2.8</v>
      </c>
      <c r="F7" s="80">
        <v>0</v>
      </c>
      <c r="G7" s="80">
        <v>2.8</v>
      </c>
      <c r="H7" s="80">
        <v>0</v>
      </c>
      <c r="I7" s="80">
        <v>0</v>
      </c>
      <c r="J7" s="80">
        <v>0</v>
      </c>
      <c r="K7" s="80">
        <v>3.8</v>
      </c>
      <c r="L7" s="80">
        <v>3.2</v>
      </c>
      <c r="M7" s="80">
        <v>6.6</v>
      </c>
      <c r="N7" s="80">
        <v>2.8</v>
      </c>
      <c r="O7" s="80">
        <v>0</v>
      </c>
      <c r="P7" s="80">
        <v>2.8</v>
      </c>
      <c r="Q7" s="80">
        <v>0</v>
      </c>
      <c r="R7" s="80">
        <v>0</v>
      </c>
      <c r="S7" s="80">
        <v>0</v>
      </c>
      <c r="T7" s="80">
        <v>3.8</v>
      </c>
      <c r="U7" s="80">
        <v>0</v>
      </c>
      <c r="V7" s="80">
        <f aca="true" t="shared" si="0" ref="V7:AD7">M7-D7</f>
        <v>-3.200000000000001</v>
      </c>
      <c r="W7" s="80">
        <f t="shared" si="0"/>
        <v>0</v>
      </c>
      <c r="X7" s="80">
        <f t="shared" si="0"/>
        <v>0</v>
      </c>
      <c r="Y7" s="80">
        <f t="shared" si="0"/>
        <v>0</v>
      </c>
      <c r="Z7" s="80">
        <f t="shared" si="0"/>
        <v>0</v>
      </c>
      <c r="AA7" s="80">
        <f t="shared" si="0"/>
        <v>0</v>
      </c>
      <c r="AB7" s="80">
        <f t="shared" si="0"/>
        <v>0</v>
      </c>
      <c r="AC7" s="80">
        <f t="shared" si="0"/>
        <v>0</v>
      </c>
      <c r="AD7" s="80">
        <f t="shared" si="0"/>
        <v>-3.2</v>
      </c>
    </row>
    <row r="8" spans="1:30" s="74" customFormat="1" ht="38.25" customHeight="1">
      <c r="A8" s="79" t="s">
        <v>58</v>
      </c>
      <c r="B8" s="79" t="s">
        <v>196</v>
      </c>
      <c r="C8" s="79" t="s">
        <v>197</v>
      </c>
      <c r="D8" s="80">
        <f>E8+H8+K8+L8</f>
        <v>9.8</v>
      </c>
      <c r="E8" s="80">
        <f>F8+G8</f>
        <v>2.8</v>
      </c>
      <c r="F8" s="80">
        <v>0</v>
      </c>
      <c r="G8" s="80">
        <v>2.8</v>
      </c>
      <c r="H8" s="80">
        <v>0</v>
      </c>
      <c r="I8" s="80">
        <v>0</v>
      </c>
      <c r="J8" s="80">
        <v>0</v>
      </c>
      <c r="K8" s="80">
        <v>3.8</v>
      </c>
      <c r="L8" s="80">
        <v>3.2</v>
      </c>
      <c r="M8" s="80">
        <v>6.6</v>
      </c>
      <c r="N8" s="80">
        <v>2.8</v>
      </c>
      <c r="O8" s="80">
        <v>0</v>
      </c>
      <c r="P8" s="80">
        <v>2.8</v>
      </c>
      <c r="Q8" s="80">
        <v>0</v>
      </c>
      <c r="R8" s="80">
        <v>0</v>
      </c>
      <c r="S8" s="80">
        <v>0</v>
      </c>
      <c r="T8" s="80">
        <v>3.8</v>
      </c>
      <c r="U8" s="80">
        <v>0</v>
      </c>
      <c r="V8" s="80">
        <f aca="true" t="shared" si="1" ref="V8:V16">M8-D8</f>
        <v>-3.200000000000001</v>
      </c>
      <c r="W8" s="80">
        <f aca="true" t="shared" si="2" ref="W8:AD9">N8-E8</f>
        <v>0</v>
      </c>
      <c r="X8" s="80">
        <f t="shared" si="2"/>
        <v>0</v>
      </c>
      <c r="Y8" s="80">
        <f t="shared" si="2"/>
        <v>0</v>
      </c>
      <c r="Z8" s="80">
        <f t="shared" si="2"/>
        <v>0</v>
      </c>
      <c r="AA8" s="80">
        <f t="shared" si="2"/>
        <v>0</v>
      </c>
      <c r="AB8" s="80">
        <f t="shared" si="2"/>
        <v>0</v>
      </c>
      <c r="AC8" s="80">
        <f t="shared" si="2"/>
        <v>0</v>
      </c>
      <c r="AD8" s="80">
        <f t="shared" si="2"/>
        <v>-3.2</v>
      </c>
    </row>
    <row r="9" spans="1:30" s="74" customFormat="1" ht="38.25" customHeight="1">
      <c r="A9" s="79" t="s">
        <v>64</v>
      </c>
      <c r="B9" s="79" t="s">
        <v>198</v>
      </c>
      <c r="C9" s="79" t="s">
        <v>199</v>
      </c>
      <c r="D9" s="80">
        <f>E9+H9+K9+L9</f>
        <v>9.8</v>
      </c>
      <c r="E9" s="80">
        <f>F9+G9</f>
        <v>2.8</v>
      </c>
      <c r="F9" s="80">
        <v>0</v>
      </c>
      <c r="G9" s="80">
        <v>2.8</v>
      </c>
      <c r="H9" s="80">
        <v>0</v>
      </c>
      <c r="I9" s="80">
        <v>0</v>
      </c>
      <c r="J9" s="80">
        <v>0</v>
      </c>
      <c r="K9" s="80">
        <v>3.8</v>
      </c>
      <c r="L9" s="80">
        <v>3.2</v>
      </c>
      <c r="M9" s="80">
        <v>2.8</v>
      </c>
      <c r="N9" s="80">
        <v>2.8</v>
      </c>
      <c r="O9" s="80">
        <v>0</v>
      </c>
      <c r="P9" s="80">
        <v>2.8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f t="shared" si="1"/>
        <v>-7.000000000000001</v>
      </c>
      <c r="W9" s="80">
        <f t="shared" si="2"/>
        <v>0</v>
      </c>
      <c r="X9" s="80">
        <f t="shared" si="2"/>
        <v>0</v>
      </c>
      <c r="Y9" s="80">
        <f t="shared" si="2"/>
        <v>0</v>
      </c>
      <c r="Z9" s="80">
        <f t="shared" si="2"/>
        <v>0</v>
      </c>
      <c r="AA9" s="80">
        <f t="shared" si="2"/>
        <v>0</v>
      </c>
      <c r="AB9" s="80">
        <f t="shared" si="2"/>
        <v>0</v>
      </c>
      <c r="AC9" s="80">
        <f t="shared" si="2"/>
        <v>-3.8</v>
      </c>
      <c r="AD9" s="80">
        <f t="shared" si="2"/>
        <v>-3.2</v>
      </c>
    </row>
    <row r="10" spans="1:30" s="74" customFormat="1" ht="38.25" customHeight="1">
      <c r="A10" s="79" t="s">
        <v>69</v>
      </c>
      <c r="B10" s="79" t="s">
        <v>200</v>
      </c>
      <c r="C10" s="79" t="s">
        <v>201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f t="shared" si="1"/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f aca="true" t="shared" si="3" ref="AD10:AD16">U10-L10</f>
        <v>0</v>
      </c>
    </row>
    <row r="11" spans="1:30" s="74" customFormat="1" ht="38.25" customHeight="1">
      <c r="A11" s="79" t="s">
        <v>74</v>
      </c>
      <c r="B11" s="79" t="s">
        <v>202</v>
      </c>
      <c r="C11" s="79" t="s">
        <v>203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f t="shared" si="1"/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f t="shared" si="3"/>
        <v>0</v>
      </c>
    </row>
    <row r="12" spans="1:30" s="74" customFormat="1" ht="38.25" customHeight="1">
      <c r="A12" s="79" t="s">
        <v>79</v>
      </c>
      <c r="B12" s="79" t="s">
        <v>204</v>
      </c>
      <c r="C12" s="79" t="s">
        <v>205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f t="shared" si="1"/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f t="shared" si="3"/>
        <v>0</v>
      </c>
    </row>
    <row r="13" spans="1:30" s="74" customFormat="1" ht="38.25" customHeight="1">
      <c r="A13" s="79" t="s">
        <v>84</v>
      </c>
      <c r="B13" s="79" t="s">
        <v>206</v>
      </c>
      <c r="C13" s="79" t="s">
        <v>207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f t="shared" si="1"/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f t="shared" si="3"/>
        <v>0</v>
      </c>
    </row>
    <row r="14" spans="1:30" s="74" customFormat="1" ht="38.25" customHeight="1">
      <c r="A14" s="79" t="s">
        <v>89</v>
      </c>
      <c r="B14" s="79" t="s">
        <v>208</v>
      </c>
      <c r="C14" s="79" t="s">
        <v>209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f t="shared" si="1"/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f t="shared" si="3"/>
        <v>0</v>
      </c>
    </row>
    <row r="15" spans="1:30" s="74" customFormat="1" ht="38.25" customHeight="1">
      <c r="A15" s="79" t="s">
        <v>93</v>
      </c>
      <c r="B15" s="79" t="s">
        <v>210</v>
      </c>
      <c r="C15" s="79" t="s">
        <v>211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3.8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3.8</v>
      </c>
      <c r="U15" s="80">
        <v>0</v>
      </c>
      <c r="V15" s="80">
        <f t="shared" si="1"/>
        <v>3.8</v>
      </c>
      <c r="W15" s="80">
        <f aca="true" t="shared" si="4" ref="W15:AC16">N15-E15</f>
        <v>0</v>
      </c>
      <c r="X15" s="80">
        <f t="shared" si="4"/>
        <v>0</v>
      </c>
      <c r="Y15" s="80">
        <f t="shared" si="4"/>
        <v>0</v>
      </c>
      <c r="Z15" s="80">
        <f t="shared" si="4"/>
        <v>0</v>
      </c>
      <c r="AA15" s="80">
        <f t="shared" si="4"/>
        <v>0</v>
      </c>
      <c r="AB15" s="80">
        <f t="shared" si="4"/>
        <v>0</v>
      </c>
      <c r="AC15" s="80">
        <f t="shared" si="4"/>
        <v>3.8</v>
      </c>
      <c r="AD15" s="80">
        <f t="shared" si="3"/>
        <v>0</v>
      </c>
    </row>
    <row r="16" spans="1:30" s="74" customFormat="1" ht="38.25" customHeight="1">
      <c r="A16" s="79" t="s">
        <v>97</v>
      </c>
      <c r="B16" s="79" t="s">
        <v>212</v>
      </c>
      <c r="C16" s="79" t="s">
        <v>213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f t="shared" si="1"/>
        <v>0</v>
      </c>
      <c r="W16" s="80">
        <f t="shared" si="4"/>
        <v>0</v>
      </c>
      <c r="X16" s="80">
        <f t="shared" si="4"/>
        <v>0</v>
      </c>
      <c r="Y16" s="80">
        <f t="shared" si="4"/>
        <v>0</v>
      </c>
      <c r="Z16" s="80">
        <f t="shared" si="4"/>
        <v>0</v>
      </c>
      <c r="AA16" s="80">
        <f t="shared" si="4"/>
        <v>0</v>
      </c>
      <c r="AB16" s="80">
        <f t="shared" si="4"/>
        <v>0</v>
      </c>
      <c r="AC16" s="80">
        <f t="shared" si="4"/>
        <v>0</v>
      </c>
      <c r="AD16" s="80">
        <f t="shared" si="3"/>
        <v>0</v>
      </c>
    </row>
  </sheetData>
  <sheetProtection/>
  <mergeCells count="32">
    <mergeCell ref="A1:AD1"/>
    <mergeCell ref="A2:AD2"/>
    <mergeCell ref="D3:L3"/>
    <mergeCell ref="M3:U3"/>
    <mergeCell ref="V3:AD3"/>
    <mergeCell ref="E4:J4"/>
    <mergeCell ref="N4:S4"/>
    <mergeCell ref="W4:AB4"/>
    <mergeCell ref="H5:J5"/>
    <mergeCell ref="Q5:S5"/>
    <mergeCell ref="Z5:AB5"/>
    <mergeCell ref="A3:A6"/>
    <mergeCell ref="B3:B6"/>
    <mergeCell ref="C3:C6"/>
    <mergeCell ref="D4:D6"/>
    <mergeCell ref="E5:E6"/>
    <mergeCell ref="F5:F6"/>
    <mergeCell ref="G5:G6"/>
    <mergeCell ref="K4:K6"/>
    <mergeCell ref="L4:L6"/>
    <mergeCell ref="M4:M6"/>
    <mergeCell ref="N5:N6"/>
    <mergeCell ref="O5:O6"/>
    <mergeCell ref="P5:P6"/>
    <mergeCell ref="T4:T6"/>
    <mergeCell ref="U4:U6"/>
    <mergeCell ref="V4:V6"/>
    <mergeCell ref="W5:W6"/>
    <mergeCell ref="X5:X6"/>
    <mergeCell ref="Y5:Y6"/>
    <mergeCell ref="AC4:AC6"/>
    <mergeCell ref="AD4:AD6"/>
  </mergeCells>
  <printOptions/>
  <pageMargins left="0.7480314960629921" right="0.5506944444444445" top="0.9842519685039371" bottom="0.8263888888888888" header="0.5118110236220472" footer="0.5118110236220472"/>
  <pageSetup horizontalDpi="300" verticalDpi="300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13">
      <selection activeCell="H11" sqref="H11"/>
    </sheetView>
  </sheetViews>
  <sheetFormatPr defaultColWidth="9.140625" defaultRowHeight="12.75"/>
  <cols>
    <col min="1" max="1" width="8.00390625" style="0" customWidth="1"/>
    <col min="2" max="2" width="9.421875" style="0" customWidth="1"/>
    <col min="4" max="4" width="32.00390625" style="0" customWidth="1"/>
    <col min="5" max="5" width="19.421875" style="0" customWidth="1"/>
  </cols>
  <sheetData>
    <row r="1" spans="1:4" s="1" customFormat="1" ht="16.5" customHeight="1">
      <c r="A1" s="2" t="s">
        <v>39</v>
      </c>
      <c r="B1" s="3"/>
      <c r="C1" s="3"/>
      <c r="D1" s="3"/>
    </row>
    <row r="2" spans="1:5" s="1" customFormat="1" ht="33.75" customHeight="1">
      <c r="A2" s="40" t="s">
        <v>462</v>
      </c>
      <c r="B2" s="40"/>
      <c r="C2" s="40"/>
      <c r="D2" s="40"/>
      <c r="E2" s="40"/>
    </row>
    <row r="3" spans="1:6" s="37" customFormat="1" ht="18.75" customHeight="1">
      <c r="A3" s="58" t="s">
        <v>463</v>
      </c>
      <c r="B3" s="59"/>
      <c r="C3" s="59"/>
      <c r="D3" s="41" t="s">
        <v>464</v>
      </c>
      <c r="E3" s="42"/>
      <c r="F3" s="42"/>
    </row>
    <row r="4" spans="1:6" s="37" customFormat="1" ht="18.75" customHeight="1">
      <c r="A4" s="58" t="s">
        <v>465</v>
      </c>
      <c r="B4" s="60"/>
      <c r="C4" s="60"/>
      <c r="D4" s="41" t="s">
        <v>197</v>
      </c>
      <c r="E4" s="41"/>
      <c r="F4" s="41"/>
    </row>
    <row r="5" spans="1:6" s="37" customFormat="1" ht="18.75" customHeight="1">
      <c r="A5" s="61" t="s">
        <v>466</v>
      </c>
      <c r="B5" s="62"/>
      <c r="C5" s="63"/>
      <c r="D5" s="64" t="s">
        <v>467</v>
      </c>
      <c r="E5" s="41">
        <v>599.04</v>
      </c>
      <c r="F5" s="41"/>
    </row>
    <row r="6" spans="1:6" s="37" customFormat="1" ht="18.75" customHeight="1">
      <c r="A6" s="65"/>
      <c r="B6" s="66"/>
      <c r="C6" s="67"/>
      <c r="D6" s="64" t="s">
        <v>468</v>
      </c>
      <c r="E6" s="41">
        <v>5.04</v>
      </c>
      <c r="F6" s="41"/>
    </row>
    <row r="7" spans="1:6" s="37" customFormat="1" ht="18.75" customHeight="1">
      <c r="A7" s="68"/>
      <c r="B7" s="69"/>
      <c r="C7" s="67"/>
      <c r="D7" s="64" t="s">
        <v>469</v>
      </c>
      <c r="E7" s="58">
        <v>594</v>
      </c>
      <c r="F7" s="70"/>
    </row>
    <row r="8" spans="1:6" s="37" customFormat="1" ht="18.75" customHeight="1">
      <c r="A8" s="41" t="s">
        <v>470</v>
      </c>
      <c r="B8" s="64" t="s">
        <v>471</v>
      </c>
      <c r="C8" s="64"/>
      <c r="D8" s="64"/>
      <c r="E8" s="64"/>
      <c r="F8" s="64"/>
    </row>
    <row r="9" spans="1:6" s="37" customFormat="1" ht="18.75" customHeight="1">
      <c r="A9" s="71"/>
      <c r="B9" s="64"/>
      <c r="C9" s="64"/>
      <c r="D9" s="64"/>
      <c r="E9" s="64"/>
      <c r="F9" s="64"/>
    </row>
    <row r="10" spans="1:6" s="37" customFormat="1" ht="18.75" customHeight="1">
      <c r="A10" s="71"/>
      <c r="B10" s="64"/>
      <c r="C10" s="64"/>
      <c r="D10" s="64"/>
      <c r="E10" s="64"/>
      <c r="F10" s="64"/>
    </row>
    <row r="11" spans="1:6" s="37" customFormat="1" ht="18.75" customHeight="1">
      <c r="A11" s="41" t="s">
        <v>472</v>
      </c>
      <c r="B11" s="41" t="s">
        <v>473</v>
      </c>
      <c r="C11" s="41" t="s">
        <v>474</v>
      </c>
      <c r="D11" s="41" t="s">
        <v>475</v>
      </c>
      <c r="E11" s="41" t="s">
        <v>476</v>
      </c>
      <c r="F11" s="41" t="s">
        <v>233</v>
      </c>
    </row>
    <row r="12" spans="1:6" s="37" customFormat="1" ht="18.75" customHeight="1">
      <c r="A12" s="41"/>
      <c r="B12" s="41" t="s">
        <v>477</v>
      </c>
      <c r="C12" s="41" t="s">
        <v>478</v>
      </c>
      <c r="D12" s="72" t="s">
        <v>479</v>
      </c>
      <c r="E12" s="29" t="s">
        <v>480</v>
      </c>
      <c r="F12" s="44"/>
    </row>
    <row r="13" spans="1:6" s="37" customFormat="1" ht="18.75" customHeight="1">
      <c r="A13" s="41"/>
      <c r="B13" s="42"/>
      <c r="C13" s="41"/>
      <c r="D13" s="72" t="s">
        <v>481</v>
      </c>
      <c r="E13" s="31">
        <v>0.95</v>
      </c>
      <c r="F13" s="44"/>
    </row>
    <row r="14" spans="1:6" s="37" customFormat="1" ht="18.75" customHeight="1">
      <c r="A14" s="41"/>
      <c r="B14" s="42"/>
      <c r="C14" s="41"/>
      <c r="D14" s="72" t="s">
        <v>482</v>
      </c>
      <c r="E14" s="31">
        <v>0.95</v>
      </c>
      <c r="F14" s="44"/>
    </row>
    <row r="15" spans="1:6" s="37" customFormat="1" ht="18.75" customHeight="1">
      <c r="A15" s="41"/>
      <c r="B15" s="42"/>
      <c r="C15" s="41" t="s">
        <v>483</v>
      </c>
      <c r="D15" s="72" t="s">
        <v>479</v>
      </c>
      <c r="E15" s="31">
        <v>1</v>
      </c>
      <c r="F15" s="44"/>
    </row>
    <row r="16" spans="1:6" s="37" customFormat="1" ht="18.75" customHeight="1">
      <c r="A16" s="41"/>
      <c r="B16" s="42"/>
      <c r="C16" s="41"/>
      <c r="D16" s="72" t="s">
        <v>481</v>
      </c>
      <c r="E16" s="31">
        <v>0.95</v>
      </c>
      <c r="F16" s="44"/>
    </row>
    <row r="17" spans="1:6" s="37" customFormat="1" ht="18.75" customHeight="1">
      <c r="A17" s="41"/>
      <c r="B17" s="42"/>
      <c r="C17" s="41"/>
      <c r="D17" s="72" t="s">
        <v>482</v>
      </c>
      <c r="E17" s="31" t="s">
        <v>484</v>
      </c>
      <c r="F17" s="44"/>
    </row>
    <row r="18" spans="1:6" s="37" customFormat="1" ht="18.75" customHeight="1">
      <c r="A18" s="41"/>
      <c r="B18" s="42"/>
      <c r="C18" s="41" t="s">
        <v>485</v>
      </c>
      <c r="D18" s="72" t="s">
        <v>479</v>
      </c>
      <c r="E18" s="32">
        <v>44500</v>
      </c>
      <c r="F18" s="44"/>
    </row>
    <row r="19" spans="1:6" s="37" customFormat="1" ht="18.75" customHeight="1">
      <c r="A19" s="41"/>
      <c r="B19" s="42"/>
      <c r="C19" s="41"/>
      <c r="D19" s="72" t="s">
        <v>481</v>
      </c>
      <c r="E19" s="32">
        <v>44561</v>
      </c>
      <c r="F19" s="44"/>
    </row>
    <row r="20" spans="1:6" s="37" customFormat="1" ht="18.75" customHeight="1">
      <c r="A20" s="41"/>
      <c r="B20" s="42"/>
      <c r="C20" s="41"/>
      <c r="D20" s="72" t="s">
        <v>482</v>
      </c>
      <c r="E20" s="32">
        <v>44561</v>
      </c>
      <c r="F20" s="44"/>
    </row>
    <row r="21" spans="1:6" s="37" customFormat="1" ht="18.75" customHeight="1">
      <c r="A21" s="41"/>
      <c r="B21" s="42"/>
      <c r="C21" s="41" t="s">
        <v>486</v>
      </c>
      <c r="D21" s="72" t="s">
        <v>479</v>
      </c>
      <c r="E21" s="31">
        <v>1</v>
      </c>
      <c r="F21" s="44"/>
    </row>
    <row r="22" spans="1:6" s="37" customFormat="1" ht="18.75" customHeight="1">
      <c r="A22" s="41"/>
      <c r="B22" s="42"/>
      <c r="C22" s="41"/>
      <c r="D22" s="72" t="s">
        <v>481</v>
      </c>
      <c r="E22" s="31">
        <v>0.95</v>
      </c>
      <c r="F22" s="44"/>
    </row>
    <row r="23" spans="1:6" s="37" customFormat="1" ht="18.75" customHeight="1">
      <c r="A23" s="41"/>
      <c r="B23" s="42"/>
      <c r="C23" s="41"/>
      <c r="D23" s="72" t="s">
        <v>482</v>
      </c>
      <c r="E23" s="31">
        <v>0.95</v>
      </c>
      <c r="F23" s="44"/>
    </row>
    <row r="24" spans="1:6" s="37" customFormat="1" ht="18.75" customHeight="1">
      <c r="A24" s="41"/>
      <c r="B24" s="41" t="s">
        <v>487</v>
      </c>
      <c r="C24" s="41" t="s">
        <v>488</v>
      </c>
      <c r="D24" s="72" t="s">
        <v>479</v>
      </c>
      <c r="E24" s="31">
        <v>1</v>
      </c>
      <c r="F24" s="44"/>
    </row>
    <row r="25" spans="1:6" s="37" customFormat="1" ht="18.75" customHeight="1">
      <c r="A25" s="41"/>
      <c r="B25" s="42"/>
      <c r="C25" s="41"/>
      <c r="D25" s="72" t="s">
        <v>481</v>
      </c>
      <c r="E25" s="31">
        <v>0.95</v>
      </c>
      <c r="F25" s="44"/>
    </row>
    <row r="26" spans="1:6" s="37" customFormat="1" ht="18.75" customHeight="1">
      <c r="A26" s="41"/>
      <c r="B26" s="42"/>
      <c r="C26" s="41"/>
      <c r="D26" s="72" t="s">
        <v>482</v>
      </c>
      <c r="E26" s="31">
        <v>0.95</v>
      </c>
      <c r="F26" s="44"/>
    </row>
    <row r="27" spans="1:6" s="37" customFormat="1" ht="18.75" customHeight="1">
      <c r="A27" s="41"/>
      <c r="B27" s="42"/>
      <c r="C27" s="41" t="s">
        <v>489</v>
      </c>
      <c r="D27" s="72" t="s">
        <v>479</v>
      </c>
      <c r="E27" s="31">
        <v>1</v>
      </c>
      <c r="F27" s="44"/>
    </row>
    <row r="28" spans="1:6" s="37" customFormat="1" ht="18.75" customHeight="1">
      <c r="A28" s="41"/>
      <c r="B28" s="42"/>
      <c r="C28" s="41"/>
      <c r="D28" s="72" t="s">
        <v>481</v>
      </c>
      <c r="E28" s="31">
        <v>0.95</v>
      </c>
      <c r="F28" s="44"/>
    </row>
    <row r="29" spans="1:6" s="37" customFormat="1" ht="18.75" customHeight="1">
      <c r="A29" s="41"/>
      <c r="B29" s="42"/>
      <c r="C29" s="41"/>
      <c r="D29" s="72" t="s">
        <v>482</v>
      </c>
      <c r="E29" s="31">
        <v>0.95</v>
      </c>
      <c r="F29" s="44"/>
    </row>
    <row r="30" spans="1:6" s="37" customFormat="1" ht="18.75" customHeight="1">
      <c r="A30" s="41"/>
      <c r="B30" s="42"/>
      <c r="C30" s="41" t="s">
        <v>490</v>
      </c>
      <c r="D30" s="72" t="s">
        <v>479</v>
      </c>
      <c r="E30" s="31">
        <v>1</v>
      </c>
      <c r="F30" s="44"/>
    </row>
    <row r="31" spans="1:6" s="37" customFormat="1" ht="18.75" customHeight="1">
      <c r="A31" s="41"/>
      <c r="B31" s="42"/>
      <c r="C31" s="41"/>
      <c r="D31" s="72" t="s">
        <v>481</v>
      </c>
      <c r="E31" s="31">
        <v>0.95</v>
      </c>
      <c r="F31" s="44"/>
    </row>
    <row r="32" spans="1:6" s="37" customFormat="1" ht="18.75" customHeight="1">
      <c r="A32" s="41"/>
      <c r="B32" s="42"/>
      <c r="C32" s="41"/>
      <c r="D32" s="72" t="s">
        <v>482</v>
      </c>
      <c r="E32" s="31">
        <v>0.95</v>
      </c>
      <c r="F32" s="44"/>
    </row>
    <row r="33" spans="1:6" s="37" customFormat="1" ht="18.75" customHeight="1">
      <c r="A33" s="41"/>
      <c r="B33" s="42"/>
      <c r="C33" s="41" t="s">
        <v>491</v>
      </c>
      <c r="D33" s="72" t="s">
        <v>479</v>
      </c>
      <c r="E33" s="31">
        <v>1</v>
      </c>
      <c r="F33" s="44"/>
    </row>
    <row r="34" spans="1:6" s="37" customFormat="1" ht="18.75" customHeight="1">
      <c r="A34" s="41"/>
      <c r="B34" s="42"/>
      <c r="C34" s="41"/>
      <c r="D34" s="72" t="s">
        <v>481</v>
      </c>
      <c r="E34" s="31">
        <v>0.95</v>
      </c>
      <c r="F34" s="44"/>
    </row>
    <row r="35" spans="1:6" s="37" customFormat="1" ht="18.75" customHeight="1">
      <c r="A35" s="41"/>
      <c r="B35" s="42"/>
      <c r="C35" s="41"/>
      <c r="D35" s="72" t="s">
        <v>482</v>
      </c>
      <c r="E35" s="31">
        <v>0.95</v>
      </c>
      <c r="F35" s="44"/>
    </row>
    <row r="36" spans="1:6" s="37" customFormat="1" ht="18.75" customHeight="1">
      <c r="A36" s="41"/>
      <c r="B36" s="41" t="s">
        <v>492</v>
      </c>
      <c r="C36" s="41" t="s">
        <v>493</v>
      </c>
      <c r="D36" s="72" t="s">
        <v>479</v>
      </c>
      <c r="E36" s="31">
        <v>1</v>
      </c>
      <c r="F36" s="42"/>
    </row>
    <row r="37" spans="1:6" s="37" customFormat="1" ht="18.75" customHeight="1">
      <c r="A37" s="41"/>
      <c r="B37" s="41"/>
      <c r="C37" s="41"/>
      <c r="D37" s="72" t="s">
        <v>481</v>
      </c>
      <c r="E37" s="31">
        <v>0.95</v>
      </c>
      <c r="F37" s="41"/>
    </row>
    <row r="38" spans="1:6" s="37" customFormat="1" ht="18.75" customHeight="1">
      <c r="A38" s="41"/>
      <c r="B38" s="41"/>
      <c r="C38" s="41"/>
      <c r="D38" s="72" t="s">
        <v>482</v>
      </c>
      <c r="E38" s="31">
        <v>0.95</v>
      </c>
      <c r="F38" s="41"/>
    </row>
    <row r="39" spans="1:6" s="1" customFormat="1" ht="27" customHeight="1">
      <c r="A39" s="73" t="s">
        <v>494</v>
      </c>
      <c r="B39" s="73"/>
      <c r="C39" s="73"/>
      <c r="D39" s="73"/>
      <c r="E39" s="73"/>
      <c r="F39" s="73"/>
    </row>
  </sheetData>
  <sheetProtection/>
  <mergeCells count="25">
    <mergeCell ref="A2:E2"/>
    <mergeCell ref="A3:C3"/>
    <mergeCell ref="D3:F3"/>
    <mergeCell ref="A4:C4"/>
    <mergeCell ref="D4:F4"/>
    <mergeCell ref="E5:F5"/>
    <mergeCell ref="E6:F6"/>
    <mergeCell ref="E7:F7"/>
    <mergeCell ref="A39:F39"/>
    <mergeCell ref="A8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5:C7"/>
    <mergeCell ref="B8:F10"/>
  </mergeCells>
  <printOptions/>
  <pageMargins left="0.75" right="0.75" top="0.7868055555555555" bottom="0.66875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21">
      <selection activeCell="C39" sqref="C39:D43"/>
    </sheetView>
  </sheetViews>
  <sheetFormatPr defaultColWidth="9.140625" defaultRowHeight="12.75"/>
  <cols>
    <col min="1" max="1" width="10.57421875" style="0" customWidth="1"/>
    <col min="3" max="3" width="7.7109375" style="0" customWidth="1"/>
    <col min="5" max="5" width="18.421875" style="0" customWidth="1"/>
    <col min="6" max="6" width="14.7109375" style="0" customWidth="1"/>
    <col min="8" max="8" width="11.00390625" style="0" customWidth="1"/>
  </cols>
  <sheetData>
    <row r="1" spans="1:4" s="36" customFormat="1" ht="16.5" customHeight="1">
      <c r="A1" s="2" t="s">
        <v>41</v>
      </c>
      <c r="B1" s="39"/>
      <c r="C1" s="39"/>
      <c r="D1" s="39"/>
    </row>
    <row r="2" spans="1:8" s="1" customFormat="1" ht="23.25" customHeight="1">
      <c r="A2" s="40" t="s">
        <v>42</v>
      </c>
      <c r="B2" s="40"/>
      <c r="C2" s="40"/>
      <c r="D2" s="40"/>
      <c r="E2" s="40"/>
      <c r="F2" s="40"/>
      <c r="G2" s="40"/>
      <c r="H2" s="40"/>
    </row>
    <row r="3" spans="1:8" s="37" customFormat="1" ht="18" customHeight="1">
      <c r="A3" s="41" t="s">
        <v>495</v>
      </c>
      <c r="B3" s="41"/>
      <c r="C3" s="41"/>
      <c r="D3" s="41" t="s">
        <v>197</v>
      </c>
      <c r="E3" s="41"/>
      <c r="F3" s="41"/>
      <c r="G3" s="41"/>
      <c r="H3" s="41"/>
    </row>
    <row r="4" spans="1:8" s="37" customFormat="1" ht="18" customHeight="1">
      <c r="A4" s="41" t="s">
        <v>496</v>
      </c>
      <c r="B4" s="41" t="s">
        <v>497</v>
      </c>
      <c r="C4" s="41"/>
      <c r="D4" s="41" t="s">
        <v>498</v>
      </c>
      <c r="E4" s="42"/>
      <c r="F4" s="41" t="s">
        <v>499</v>
      </c>
      <c r="G4" s="42"/>
      <c r="H4" s="42"/>
    </row>
    <row r="5" spans="1:8" s="37" customFormat="1" ht="18" customHeight="1">
      <c r="A5" s="41"/>
      <c r="B5" s="41"/>
      <c r="C5" s="41"/>
      <c r="D5" s="42"/>
      <c r="E5" s="42"/>
      <c r="F5" s="41" t="s">
        <v>500</v>
      </c>
      <c r="G5" s="41" t="s">
        <v>501</v>
      </c>
      <c r="H5" s="41" t="s">
        <v>502</v>
      </c>
    </row>
    <row r="6" spans="1:8" s="37" customFormat="1" ht="18" customHeight="1">
      <c r="A6" s="41"/>
      <c r="B6" s="43" t="s">
        <v>503</v>
      </c>
      <c r="C6" s="43"/>
      <c r="D6" s="43" t="s">
        <v>504</v>
      </c>
      <c r="E6" s="43"/>
      <c r="F6" s="44">
        <f>G6+H6</f>
        <v>811.59</v>
      </c>
      <c r="G6" s="44">
        <v>811.59</v>
      </c>
      <c r="H6" s="44"/>
    </row>
    <row r="7" spans="1:8" s="37" customFormat="1" ht="18" customHeight="1">
      <c r="A7" s="41"/>
      <c r="B7" s="43" t="s">
        <v>505</v>
      </c>
      <c r="C7" s="43"/>
      <c r="D7" s="43" t="s">
        <v>506</v>
      </c>
      <c r="E7" s="43"/>
      <c r="F7" s="44">
        <f>G7+H7</f>
        <v>230</v>
      </c>
      <c r="G7" s="44"/>
      <c r="H7" s="44">
        <v>230</v>
      </c>
    </row>
    <row r="8" spans="1:8" s="37" customFormat="1" ht="18" customHeight="1">
      <c r="A8" s="41"/>
      <c r="B8" s="43" t="s">
        <v>507</v>
      </c>
      <c r="C8" s="43"/>
      <c r="D8" s="43" t="s">
        <v>508</v>
      </c>
      <c r="E8" s="43"/>
      <c r="F8" s="44">
        <v>5.04</v>
      </c>
      <c r="G8" s="44">
        <v>5.04</v>
      </c>
      <c r="H8" s="44"/>
    </row>
    <row r="9" spans="1:8" s="37" customFormat="1" ht="18" customHeight="1">
      <c r="A9" s="41"/>
      <c r="B9" s="43" t="s">
        <v>509</v>
      </c>
      <c r="C9" s="43"/>
      <c r="D9" s="43" t="s">
        <v>510</v>
      </c>
      <c r="E9" s="43"/>
      <c r="F9" s="44">
        <f>G9+H9</f>
        <v>314</v>
      </c>
      <c r="G9" s="44"/>
      <c r="H9" s="44">
        <v>314</v>
      </c>
    </row>
    <row r="10" spans="1:8" s="37" customFormat="1" ht="18" customHeight="1">
      <c r="A10" s="41"/>
      <c r="B10" s="43" t="s">
        <v>511</v>
      </c>
      <c r="C10" s="43"/>
      <c r="D10" s="43" t="s">
        <v>512</v>
      </c>
      <c r="E10" s="43"/>
      <c r="F10" s="44">
        <f>G10+H10</f>
        <v>50</v>
      </c>
      <c r="G10" s="44"/>
      <c r="H10" s="44">
        <v>50</v>
      </c>
    </row>
    <row r="11" spans="1:8" s="37" customFormat="1" ht="18" customHeight="1">
      <c r="A11" s="41"/>
      <c r="B11" s="41" t="s">
        <v>513</v>
      </c>
      <c r="C11" s="41"/>
      <c r="D11" s="41"/>
      <c r="E11" s="42"/>
      <c r="F11" s="44">
        <f>G11+H11</f>
        <v>1410.63</v>
      </c>
      <c r="G11" s="44">
        <f>SUM(G6:G10)</f>
        <v>816.63</v>
      </c>
      <c r="H11" s="44">
        <f>SUM(H6:H10)</f>
        <v>594</v>
      </c>
    </row>
    <row r="12" spans="1:8" s="37" customFormat="1" ht="18" customHeight="1">
      <c r="A12" s="41" t="s">
        <v>514</v>
      </c>
      <c r="B12" s="45" t="s">
        <v>515</v>
      </c>
      <c r="C12" s="46"/>
      <c r="D12" s="46"/>
      <c r="E12" s="46"/>
      <c r="F12" s="46"/>
      <c r="G12" s="46"/>
      <c r="H12" s="46"/>
    </row>
    <row r="13" spans="1:8" s="37" customFormat="1" ht="18" customHeight="1">
      <c r="A13" s="41" t="s">
        <v>516</v>
      </c>
      <c r="B13" s="41" t="s">
        <v>473</v>
      </c>
      <c r="C13" s="41" t="s">
        <v>474</v>
      </c>
      <c r="D13" s="42"/>
      <c r="E13" s="41" t="s">
        <v>475</v>
      </c>
      <c r="F13" s="42"/>
      <c r="G13" s="41" t="s">
        <v>476</v>
      </c>
      <c r="H13" s="42"/>
    </row>
    <row r="14" spans="1:8" s="37" customFormat="1" ht="18" customHeight="1">
      <c r="A14" s="42"/>
      <c r="B14" s="41" t="s">
        <v>517</v>
      </c>
      <c r="C14" s="41" t="s">
        <v>478</v>
      </c>
      <c r="D14" s="42"/>
      <c r="E14" s="47" t="s">
        <v>518</v>
      </c>
      <c r="F14" s="47"/>
      <c r="G14" s="48">
        <v>0.95</v>
      </c>
      <c r="H14" s="49"/>
    </row>
    <row r="15" spans="1:8" s="37" customFormat="1" ht="18" customHeight="1">
      <c r="A15" s="42"/>
      <c r="B15" s="42"/>
      <c r="C15" s="42"/>
      <c r="D15" s="42"/>
      <c r="E15" s="47" t="s">
        <v>519</v>
      </c>
      <c r="F15" s="47"/>
      <c r="G15" s="48">
        <v>1</v>
      </c>
      <c r="H15" s="49"/>
    </row>
    <row r="16" spans="1:8" s="37" customFormat="1" ht="18" customHeight="1">
      <c r="A16" s="42"/>
      <c r="B16" s="42"/>
      <c r="C16" s="42"/>
      <c r="D16" s="42"/>
      <c r="E16" s="25" t="s">
        <v>520</v>
      </c>
      <c r="F16" s="26"/>
      <c r="G16" s="50" t="s">
        <v>480</v>
      </c>
      <c r="H16" s="51"/>
    </row>
    <row r="17" spans="1:8" s="37" customFormat="1" ht="18" customHeight="1">
      <c r="A17" s="42"/>
      <c r="B17" s="42"/>
      <c r="C17" s="42"/>
      <c r="D17" s="42"/>
      <c r="E17" s="25" t="s">
        <v>521</v>
      </c>
      <c r="F17" s="26"/>
      <c r="G17" s="48">
        <v>0.95</v>
      </c>
      <c r="H17" s="49"/>
    </row>
    <row r="18" spans="1:8" s="37" customFormat="1" ht="18" customHeight="1">
      <c r="A18" s="42"/>
      <c r="B18" s="42"/>
      <c r="C18" s="42"/>
      <c r="D18" s="42"/>
      <c r="E18" s="47" t="s">
        <v>522</v>
      </c>
      <c r="F18" s="47"/>
      <c r="G18" s="52">
        <v>0.95</v>
      </c>
      <c r="H18" s="41"/>
    </row>
    <row r="19" spans="1:8" s="37" customFormat="1" ht="18" customHeight="1">
      <c r="A19" s="42"/>
      <c r="B19" s="42"/>
      <c r="C19" s="41" t="s">
        <v>483</v>
      </c>
      <c r="D19" s="41"/>
      <c r="E19" s="47" t="s">
        <v>518</v>
      </c>
      <c r="F19" s="47"/>
      <c r="G19" s="48">
        <v>0.95</v>
      </c>
      <c r="H19" s="49"/>
    </row>
    <row r="20" spans="1:8" s="37" customFormat="1" ht="18" customHeight="1">
      <c r="A20" s="42"/>
      <c r="B20" s="42"/>
      <c r="C20" s="41"/>
      <c r="D20" s="41"/>
      <c r="E20" s="47" t="s">
        <v>519</v>
      </c>
      <c r="F20" s="47"/>
      <c r="G20" s="53">
        <v>1</v>
      </c>
      <c r="H20" s="54"/>
    </row>
    <row r="21" spans="1:8" s="37" customFormat="1" ht="18" customHeight="1">
      <c r="A21" s="42"/>
      <c r="B21" s="42"/>
      <c r="C21" s="41"/>
      <c r="D21" s="41"/>
      <c r="E21" s="25" t="s">
        <v>520</v>
      </c>
      <c r="F21" s="26"/>
      <c r="G21" s="55">
        <v>1</v>
      </c>
      <c r="H21" s="51"/>
    </row>
    <row r="22" spans="1:8" s="37" customFormat="1" ht="18" customHeight="1">
      <c r="A22" s="42"/>
      <c r="B22" s="42"/>
      <c r="C22" s="41"/>
      <c r="D22" s="41"/>
      <c r="E22" s="25" t="s">
        <v>521</v>
      </c>
      <c r="F22" s="26"/>
      <c r="G22" s="48">
        <v>0.95</v>
      </c>
      <c r="H22" s="49"/>
    </row>
    <row r="23" spans="1:8" s="37" customFormat="1" ht="18" customHeight="1">
      <c r="A23" s="42"/>
      <c r="B23" s="42"/>
      <c r="C23" s="41"/>
      <c r="D23" s="41"/>
      <c r="E23" s="47" t="s">
        <v>522</v>
      </c>
      <c r="F23" s="47"/>
      <c r="G23" s="52">
        <v>0.95</v>
      </c>
      <c r="H23" s="41"/>
    </row>
    <row r="24" spans="1:8" s="37" customFormat="1" ht="18" customHeight="1">
      <c r="A24" s="42"/>
      <c r="B24" s="42"/>
      <c r="C24" s="41" t="s">
        <v>485</v>
      </c>
      <c r="D24" s="41"/>
      <c r="E24" s="47" t="s">
        <v>518</v>
      </c>
      <c r="F24" s="47"/>
      <c r="G24" s="55">
        <v>0.95</v>
      </c>
      <c r="H24" s="56"/>
    </row>
    <row r="25" spans="1:8" s="37" customFormat="1" ht="18" customHeight="1">
      <c r="A25" s="42"/>
      <c r="B25" s="42"/>
      <c r="C25" s="41"/>
      <c r="D25" s="41"/>
      <c r="E25" s="47" t="s">
        <v>519</v>
      </c>
      <c r="F25" s="47"/>
      <c r="G25" s="55">
        <v>1</v>
      </c>
      <c r="H25" s="56"/>
    </row>
    <row r="26" spans="1:8" s="37" customFormat="1" ht="18" customHeight="1">
      <c r="A26" s="42"/>
      <c r="B26" s="42"/>
      <c r="C26" s="41"/>
      <c r="D26" s="41"/>
      <c r="E26" s="25" t="s">
        <v>520</v>
      </c>
      <c r="F26" s="26"/>
      <c r="G26" s="55">
        <v>1</v>
      </c>
      <c r="H26" s="56"/>
    </row>
    <row r="27" spans="1:8" s="37" customFormat="1" ht="18" customHeight="1">
      <c r="A27" s="42"/>
      <c r="B27" s="42"/>
      <c r="C27" s="41"/>
      <c r="D27" s="41"/>
      <c r="E27" s="25" t="s">
        <v>521</v>
      </c>
      <c r="F27" s="26"/>
      <c r="G27" s="55">
        <v>0.95</v>
      </c>
      <c r="H27" s="56"/>
    </row>
    <row r="28" spans="1:8" s="37" customFormat="1" ht="18" customHeight="1">
      <c r="A28" s="42"/>
      <c r="B28" s="42"/>
      <c r="C28" s="41"/>
      <c r="D28" s="41"/>
      <c r="E28" s="47" t="s">
        <v>522</v>
      </c>
      <c r="F28" s="47"/>
      <c r="G28" s="55">
        <v>0.95</v>
      </c>
      <c r="H28" s="56"/>
    </row>
    <row r="29" spans="1:8" s="37" customFormat="1" ht="18" customHeight="1">
      <c r="A29" s="42"/>
      <c r="B29" s="42"/>
      <c r="C29" s="41" t="s">
        <v>486</v>
      </c>
      <c r="D29" s="41"/>
      <c r="E29" s="47" t="s">
        <v>518</v>
      </c>
      <c r="F29" s="47"/>
      <c r="G29" s="48">
        <v>0.95</v>
      </c>
      <c r="H29" s="49"/>
    </row>
    <row r="30" spans="1:8" s="37" customFormat="1" ht="18" customHeight="1">
      <c r="A30" s="42"/>
      <c r="B30" s="42"/>
      <c r="C30" s="41"/>
      <c r="D30" s="41"/>
      <c r="E30" s="47" t="s">
        <v>519</v>
      </c>
      <c r="F30" s="47"/>
      <c r="G30" s="53">
        <v>1</v>
      </c>
      <c r="H30" s="54"/>
    </row>
    <row r="31" spans="1:8" s="37" customFormat="1" ht="18" customHeight="1">
      <c r="A31" s="42"/>
      <c r="B31" s="42"/>
      <c r="C31" s="41"/>
      <c r="D31" s="41"/>
      <c r="E31" s="25" t="s">
        <v>520</v>
      </c>
      <c r="F31" s="26"/>
      <c r="G31" s="55">
        <v>1</v>
      </c>
      <c r="H31" s="51"/>
    </row>
    <row r="32" spans="1:8" s="37" customFormat="1" ht="18" customHeight="1">
      <c r="A32" s="42"/>
      <c r="B32" s="42"/>
      <c r="C32" s="41"/>
      <c r="D32" s="41"/>
      <c r="E32" s="25" t="s">
        <v>521</v>
      </c>
      <c r="F32" s="26"/>
      <c r="G32" s="48">
        <v>0.95</v>
      </c>
      <c r="H32" s="49"/>
    </row>
    <row r="33" spans="1:8" s="37" customFormat="1" ht="18" customHeight="1">
      <c r="A33" s="42"/>
      <c r="B33" s="42"/>
      <c r="C33" s="41"/>
      <c r="D33" s="41"/>
      <c r="E33" s="47" t="s">
        <v>522</v>
      </c>
      <c r="F33" s="47"/>
      <c r="G33" s="48">
        <v>0.95</v>
      </c>
      <c r="H33" s="49"/>
    </row>
    <row r="34" spans="1:8" s="37" customFormat="1" ht="18" customHeight="1">
      <c r="A34" s="42"/>
      <c r="B34" s="41" t="s">
        <v>523</v>
      </c>
      <c r="C34" s="41" t="s">
        <v>488</v>
      </c>
      <c r="D34" s="41"/>
      <c r="E34" s="47" t="s">
        <v>518</v>
      </c>
      <c r="F34" s="47"/>
      <c r="G34" s="48">
        <v>0.95</v>
      </c>
      <c r="H34" s="49"/>
    </row>
    <row r="35" spans="1:8" s="37" customFormat="1" ht="18" customHeight="1">
      <c r="A35" s="42"/>
      <c r="B35" s="42"/>
      <c r="C35" s="41"/>
      <c r="D35" s="41"/>
      <c r="E35" s="47" t="s">
        <v>519</v>
      </c>
      <c r="F35" s="47"/>
      <c r="G35" s="53">
        <v>1</v>
      </c>
      <c r="H35" s="54"/>
    </row>
    <row r="36" spans="1:8" s="37" customFormat="1" ht="18" customHeight="1">
      <c r="A36" s="42"/>
      <c r="B36" s="42"/>
      <c r="C36" s="41"/>
      <c r="D36" s="41"/>
      <c r="E36" s="25" t="s">
        <v>520</v>
      </c>
      <c r="F36" s="26"/>
      <c r="G36" s="55">
        <v>1</v>
      </c>
      <c r="H36" s="51"/>
    </row>
    <row r="37" spans="1:8" s="37" customFormat="1" ht="18" customHeight="1">
      <c r="A37" s="42"/>
      <c r="B37" s="42"/>
      <c r="C37" s="41"/>
      <c r="D37" s="41"/>
      <c r="E37" s="25" t="s">
        <v>521</v>
      </c>
      <c r="F37" s="26"/>
      <c r="G37" s="48">
        <v>0.95</v>
      </c>
      <c r="H37" s="49"/>
    </row>
    <row r="38" spans="1:8" s="37" customFormat="1" ht="18" customHeight="1">
      <c r="A38" s="42"/>
      <c r="B38" s="42"/>
      <c r="C38" s="41"/>
      <c r="D38" s="41"/>
      <c r="E38" s="47" t="s">
        <v>522</v>
      </c>
      <c r="F38" s="47"/>
      <c r="G38" s="48">
        <v>0.95</v>
      </c>
      <c r="H38" s="49"/>
    </row>
    <row r="39" spans="1:8" s="37" customFormat="1" ht="18" customHeight="1">
      <c r="A39" s="42"/>
      <c r="B39" s="42"/>
      <c r="C39" s="41" t="s">
        <v>489</v>
      </c>
      <c r="D39" s="41"/>
      <c r="E39" s="47" t="s">
        <v>518</v>
      </c>
      <c r="F39" s="47"/>
      <c r="G39" s="48">
        <v>0.95</v>
      </c>
      <c r="H39" s="49"/>
    </row>
    <row r="40" spans="1:8" s="37" customFormat="1" ht="18" customHeight="1">
      <c r="A40" s="42"/>
      <c r="B40" s="42"/>
      <c r="C40" s="41"/>
      <c r="D40" s="41"/>
      <c r="E40" s="47" t="s">
        <v>519</v>
      </c>
      <c r="F40" s="47"/>
      <c r="G40" s="53">
        <v>1</v>
      </c>
      <c r="H40" s="54"/>
    </row>
    <row r="41" spans="1:8" s="37" customFormat="1" ht="18" customHeight="1">
      <c r="A41" s="42"/>
      <c r="B41" s="42"/>
      <c r="C41" s="41"/>
      <c r="D41" s="41"/>
      <c r="E41" s="25" t="s">
        <v>520</v>
      </c>
      <c r="F41" s="26"/>
      <c r="G41" s="55">
        <v>1</v>
      </c>
      <c r="H41" s="51"/>
    </row>
    <row r="42" spans="1:8" s="37" customFormat="1" ht="18" customHeight="1">
      <c r="A42" s="42"/>
      <c r="B42" s="42"/>
      <c r="C42" s="41"/>
      <c r="D42" s="41"/>
      <c r="E42" s="25" t="s">
        <v>521</v>
      </c>
      <c r="F42" s="26"/>
      <c r="G42" s="48">
        <v>0.95</v>
      </c>
      <c r="H42" s="49"/>
    </row>
    <row r="43" spans="1:8" s="37" customFormat="1" ht="18" customHeight="1">
      <c r="A43" s="42"/>
      <c r="B43" s="42"/>
      <c r="C43" s="41"/>
      <c r="D43" s="41"/>
      <c r="E43" s="47" t="s">
        <v>522</v>
      </c>
      <c r="F43" s="47"/>
      <c r="G43" s="48">
        <v>0.95</v>
      </c>
      <c r="H43" s="49"/>
    </row>
    <row r="44" spans="1:8" s="37" customFormat="1" ht="18" customHeight="1">
      <c r="A44" s="42"/>
      <c r="B44" s="42"/>
      <c r="C44" s="41" t="s">
        <v>490</v>
      </c>
      <c r="D44" s="41"/>
      <c r="E44" s="47" t="s">
        <v>518</v>
      </c>
      <c r="F44" s="47"/>
      <c r="G44" s="48">
        <v>0.95</v>
      </c>
      <c r="H44" s="49"/>
    </row>
    <row r="45" spans="1:8" s="37" customFormat="1" ht="18" customHeight="1">
      <c r="A45" s="42"/>
      <c r="B45" s="42"/>
      <c r="C45" s="41"/>
      <c r="D45" s="41"/>
      <c r="E45" s="47" t="s">
        <v>519</v>
      </c>
      <c r="F45" s="47"/>
      <c r="G45" s="53">
        <v>1</v>
      </c>
      <c r="H45" s="54"/>
    </row>
    <row r="46" spans="1:8" s="37" customFormat="1" ht="18" customHeight="1">
      <c r="A46" s="42"/>
      <c r="B46" s="42"/>
      <c r="C46" s="41"/>
      <c r="D46" s="41"/>
      <c r="E46" s="25" t="s">
        <v>520</v>
      </c>
      <c r="F46" s="26"/>
      <c r="G46" s="55">
        <v>1</v>
      </c>
      <c r="H46" s="51"/>
    </row>
    <row r="47" spans="1:8" s="37" customFormat="1" ht="18" customHeight="1">
      <c r="A47" s="42"/>
      <c r="B47" s="42"/>
      <c r="C47" s="41"/>
      <c r="D47" s="41"/>
      <c r="E47" s="25" t="s">
        <v>521</v>
      </c>
      <c r="F47" s="26"/>
      <c r="G47" s="48">
        <v>0.95</v>
      </c>
      <c r="H47" s="49"/>
    </row>
    <row r="48" spans="1:8" s="37" customFormat="1" ht="18" customHeight="1">
      <c r="A48" s="42"/>
      <c r="B48" s="42"/>
      <c r="C48" s="41"/>
      <c r="D48" s="41"/>
      <c r="E48" s="47" t="s">
        <v>522</v>
      </c>
      <c r="F48" s="47"/>
      <c r="G48" s="48">
        <v>0.95</v>
      </c>
      <c r="H48" s="49"/>
    </row>
    <row r="49" spans="1:8" s="37" customFormat="1" ht="18" customHeight="1">
      <c r="A49" s="42"/>
      <c r="B49" s="42"/>
      <c r="C49" s="41" t="s">
        <v>491</v>
      </c>
      <c r="D49" s="41"/>
      <c r="E49" s="47" t="s">
        <v>518</v>
      </c>
      <c r="F49" s="47"/>
      <c r="G49" s="48">
        <v>0.95</v>
      </c>
      <c r="H49" s="49"/>
    </row>
    <row r="50" spans="1:8" s="37" customFormat="1" ht="18" customHeight="1">
      <c r="A50" s="42"/>
      <c r="B50" s="42"/>
      <c r="C50" s="41"/>
      <c r="D50" s="41"/>
      <c r="E50" s="47" t="s">
        <v>519</v>
      </c>
      <c r="F50" s="47"/>
      <c r="G50" s="53">
        <v>1</v>
      </c>
      <c r="H50" s="54"/>
    </row>
    <row r="51" spans="1:8" s="37" customFormat="1" ht="18" customHeight="1">
      <c r="A51" s="42"/>
      <c r="B51" s="42"/>
      <c r="C51" s="41"/>
      <c r="D51" s="41"/>
      <c r="E51" s="25" t="s">
        <v>520</v>
      </c>
      <c r="F51" s="26"/>
      <c r="G51" s="55">
        <v>1</v>
      </c>
      <c r="H51" s="51"/>
    </row>
    <row r="52" spans="1:8" s="37" customFormat="1" ht="18" customHeight="1">
      <c r="A52" s="42"/>
      <c r="B52" s="42"/>
      <c r="C52" s="41"/>
      <c r="D52" s="41"/>
      <c r="E52" s="25" t="s">
        <v>521</v>
      </c>
      <c r="F52" s="26"/>
      <c r="G52" s="48">
        <v>0.95</v>
      </c>
      <c r="H52" s="49"/>
    </row>
    <row r="53" spans="1:8" s="37" customFormat="1" ht="18" customHeight="1">
      <c r="A53" s="42"/>
      <c r="B53" s="42"/>
      <c r="C53" s="41"/>
      <c r="D53" s="41"/>
      <c r="E53" s="47" t="s">
        <v>522</v>
      </c>
      <c r="F53" s="47"/>
      <c r="G53" s="48">
        <v>0.95</v>
      </c>
      <c r="H53" s="49"/>
    </row>
    <row r="54" spans="1:8" s="37" customFormat="1" ht="18" customHeight="1">
      <c r="A54" s="42"/>
      <c r="B54" s="41" t="s">
        <v>492</v>
      </c>
      <c r="C54" s="41" t="s">
        <v>493</v>
      </c>
      <c r="D54" s="41"/>
      <c r="E54" s="47" t="s">
        <v>518</v>
      </c>
      <c r="F54" s="47"/>
      <c r="G54" s="48">
        <v>0.95</v>
      </c>
      <c r="H54" s="49"/>
    </row>
    <row r="55" spans="1:8" s="37" customFormat="1" ht="18" customHeight="1">
      <c r="A55" s="42"/>
      <c r="B55" s="41"/>
      <c r="C55" s="41"/>
      <c r="D55" s="41"/>
      <c r="E55" s="47" t="s">
        <v>519</v>
      </c>
      <c r="F55" s="47"/>
      <c r="G55" s="53">
        <v>1</v>
      </c>
      <c r="H55" s="54"/>
    </row>
    <row r="56" spans="1:8" s="37" customFormat="1" ht="18" customHeight="1">
      <c r="A56" s="42"/>
      <c r="B56" s="41"/>
      <c r="C56" s="41"/>
      <c r="D56" s="41"/>
      <c r="E56" s="25" t="s">
        <v>520</v>
      </c>
      <c r="F56" s="26"/>
      <c r="G56" s="55">
        <v>1</v>
      </c>
      <c r="H56" s="51"/>
    </row>
    <row r="57" spans="1:8" s="37" customFormat="1" ht="18" customHeight="1">
      <c r="A57" s="42"/>
      <c r="B57" s="41"/>
      <c r="C57" s="41"/>
      <c r="D57" s="41"/>
      <c r="E57" s="25" t="s">
        <v>521</v>
      </c>
      <c r="F57" s="26"/>
      <c r="G57" s="48">
        <v>0.95</v>
      </c>
      <c r="H57" s="49"/>
    </row>
    <row r="58" spans="1:8" s="37" customFormat="1" ht="18" customHeight="1">
      <c r="A58" s="42"/>
      <c r="B58" s="41"/>
      <c r="C58" s="41"/>
      <c r="D58" s="41"/>
      <c r="E58" s="47" t="s">
        <v>522</v>
      </c>
      <c r="F58" s="47"/>
      <c r="G58" s="48">
        <v>0.95</v>
      </c>
      <c r="H58" s="49"/>
    </row>
    <row r="59" spans="1:8" s="38" customFormat="1" ht="24" customHeight="1">
      <c r="A59" s="57" t="s">
        <v>524</v>
      </c>
      <c r="B59" s="57"/>
      <c r="C59" s="57"/>
      <c r="D59" s="57"/>
      <c r="E59" s="57"/>
      <c r="F59" s="57"/>
      <c r="G59" s="57"/>
      <c r="H59" s="57"/>
    </row>
  </sheetData>
  <sheetProtection/>
  <mergeCells count="126"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A59:H59"/>
    <mergeCell ref="A4:A11"/>
    <mergeCell ref="A13:A58"/>
    <mergeCell ref="B14:B33"/>
    <mergeCell ref="B34:B53"/>
    <mergeCell ref="B54:B58"/>
    <mergeCell ref="B4:C5"/>
    <mergeCell ref="D4:E5"/>
    <mergeCell ref="C14:D18"/>
    <mergeCell ref="C19:D23"/>
    <mergeCell ref="C24:D28"/>
    <mergeCell ref="C39:D43"/>
    <mergeCell ref="C29:D33"/>
    <mergeCell ref="C34:D38"/>
    <mergeCell ref="C49:D53"/>
    <mergeCell ref="C44:D48"/>
    <mergeCell ref="C54:D58"/>
  </mergeCells>
  <printOptions/>
  <pageMargins left="0.7" right="0.4722222222222222" top="0.75" bottom="0.4722222222222222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5">
      <selection activeCell="F23" sqref="F23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7.140625" style="0" customWidth="1"/>
    <col min="4" max="4" width="19.7109375" style="0" customWidth="1"/>
    <col min="5" max="5" width="12.00390625" style="0" customWidth="1"/>
    <col min="6" max="6" width="22.28125" style="0" customWidth="1"/>
    <col min="7" max="7" width="19.140625" style="0" customWidth="1"/>
  </cols>
  <sheetData>
    <row r="1" spans="1:4" s="1" customFormat="1" ht="16.5" customHeight="1">
      <c r="A1" s="2" t="s">
        <v>43</v>
      </c>
      <c r="B1" s="3"/>
      <c r="C1" s="3"/>
      <c r="D1" s="3"/>
    </row>
    <row r="2" spans="1:7" s="1" customFormat="1" ht="42.75" customHeight="1">
      <c r="A2" s="4" t="s">
        <v>44</v>
      </c>
      <c r="B2" s="4"/>
      <c r="C2" s="4"/>
      <c r="D2" s="4"/>
      <c r="E2" s="4"/>
      <c r="F2" s="4"/>
      <c r="G2" s="4"/>
    </row>
    <row r="3" spans="1:7" s="1" customFormat="1" ht="21.75" customHeight="1">
      <c r="A3" s="5" t="s">
        <v>463</v>
      </c>
      <c r="B3" s="6"/>
      <c r="C3" s="6"/>
      <c r="D3" s="7" t="s">
        <v>464</v>
      </c>
      <c r="E3" s="6"/>
      <c r="F3" s="6"/>
      <c r="G3" s="8"/>
    </row>
    <row r="4" spans="1:7" s="1" customFormat="1" ht="21.75" customHeight="1">
      <c r="A4" s="7" t="s">
        <v>465</v>
      </c>
      <c r="B4" s="9"/>
      <c r="C4" s="9"/>
      <c r="D4" s="7" t="s">
        <v>197</v>
      </c>
      <c r="E4" s="10"/>
      <c r="F4" s="11" t="s">
        <v>525</v>
      </c>
      <c r="G4" s="12" t="s">
        <v>526</v>
      </c>
    </row>
    <row r="5" spans="1:7" s="1" customFormat="1" ht="32.25" customHeight="1">
      <c r="A5" s="13" t="s">
        <v>466</v>
      </c>
      <c r="B5" s="14"/>
      <c r="C5" s="15"/>
      <c r="D5" s="16" t="s">
        <v>467</v>
      </c>
      <c r="E5" s="16">
        <v>599.04</v>
      </c>
      <c r="F5" s="11" t="s">
        <v>527</v>
      </c>
      <c r="G5" s="11">
        <v>599.04</v>
      </c>
    </row>
    <row r="6" spans="1:7" s="1" customFormat="1" ht="48" customHeight="1">
      <c r="A6" s="17"/>
      <c r="B6" s="18"/>
      <c r="C6" s="19"/>
      <c r="D6" s="16" t="s">
        <v>528</v>
      </c>
      <c r="E6" s="16"/>
      <c r="F6" s="11" t="s">
        <v>528</v>
      </c>
      <c r="G6" s="11"/>
    </row>
    <row r="7" spans="1:7" s="1" customFormat="1" ht="32.25" customHeight="1">
      <c r="A7" s="20"/>
      <c r="B7" s="21"/>
      <c r="C7" s="22"/>
      <c r="D7" s="16" t="s">
        <v>529</v>
      </c>
      <c r="E7" s="16">
        <v>599.04</v>
      </c>
      <c r="F7" s="11" t="s">
        <v>530</v>
      </c>
      <c r="G7" s="11">
        <v>599.04</v>
      </c>
    </row>
    <row r="8" spans="1:7" s="1" customFormat="1" ht="21.75" customHeight="1">
      <c r="A8" s="11" t="s">
        <v>470</v>
      </c>
      <c r="B8" s="7" t="s">
        <v>531</v>
      </c>
      <c r="C8" s="9"/>
      <c r="D8" s="9"/>
      <c r="E8" s="10"/>
      <c r="F8" s="5" t="s">
        <v>532</v>
      </c>
      <c r="G8" s="8"/>
    </row>
    <row r="9" spans="1:7" s="1" customFormat="1" ht="63.75" customHeight="1">
      <c r="A9" s="23"/>
      <c r="B9" s="24" t="s">
        <v>533</v>
      </c>
      <c r="C9" s="24"/>
      <c r="D9" s="24"/>
      <c r="E9" s="24"/>
      <c r="F9" s="25" t="s">
        <v>534</v>
      </c>
      <c r="G9" s="26"/>
    </row>
    <row r="10" spans="1:7" s="1" customFormat="1" ht="25.5" customHeight="1">
      <c r="A10" s="16" t="s">
        <v>535</v>
      </c>
      <c r="B10" s="16" t="s">
        <v>473</v>
      </c>
      <c r="C10" s="16" t="s">
        <v>474</v>
      </c>
      <c r="D10" s="7" t="s">
        <v>475</v>
      </c>
      <c r="E10" s="10"/>
      <c r="F10" s="11" t="s">
        <v>476</v>
      </c>
      <c r="G10" s="11" t="s">
        <v>233</v>
      </c>
    </row>
    <row r="11" spans="1:7" s="1" customFormat="1" ht="18.75" customHeight="1">
      <c r="A11" s="16"/>
      <c r="B11" s="16" t="s">
        <v>477</v>
      </c>
      <c r="C11" s="16" t="s">
        <v>478</v>
      </c>
      <c r="D11" s="27" t="s">
        <v>479</v>
      </c>
      <c r="E11" s="28"/>
      <c r="F11" s="29" t="s">
        <v>480</v>
      </c>
      <c r="G11" s="30"/>
    </row>
    <row r="12" spans="1:7" s="1" customFormat="1" ht="18.75" customHeight="1">
      <c r="A12" s="16"/>
      <c r="B12" s="11"/>
      <c r="C12" s="16"/>
      <c r="D12" s="27" t="s">
        <v>481</v>
      </c>
      <c r="E12" s="28"/>
      <c r="F12" s="31">
        <v>0.95</v>
      </c>
      <c r="G12" s="30"/>
    </row>
    <row r="13" spans="1:7" s="1" customFormat="1" ht="18.75" customHeight="1">
      <c r="A13" s="16"/>
      <c r="B13" s="11"/>
      <c r="C13" s="16"/>
      <c r="D13" s="27" t="s">
        <v>482</v>
      </c>
      <c r="E13" s="28"/>
      <c r="F13" s="31">
        <v>0.95</v>
      </c>
      <c r="G13" s="30"/>
    </row>
    <row r="14" spans="1:7" s="1" customFormat="1" ht="18.75" customHeight="1">
      <c r="A14" s="16"/>
      <c r="B14" s="11"/>
      <c r="C14" s="16" t="s">
        <v>483</v>
      </c>
      <c r="D14" s="27" t="s">
        <v>479</v>
      </c>
      <c r="E14" s="28"/>
      <c r="F14" s="31">
        <v>1</v>
      </c>
      <c r="G14" s="30"/>
    </row>
    <row r="15" spans="1:7" s="1" customFormat="1" ht="18.75" customHeight="1">
      <c r="A15" s="16"/>
      <c r="B15" s="11"/>
      <c r="C15" s="16"/>
      <c r="D15" s="27" t="s">
        <v>481</v>
      </c>
      <c r="E15" s="28"/>
      <c r="F15" s="31">
        <v>0.95</v>
      </c>
      <c r="G15" s="30"/>
    </row>
    <row r="16" spans="1:7" s="1" customFormat="1" ht="18.75" customHeight="1">
      <c r="A16" s="16"/>
      <c r="B16" s="11"/>
      <c r="C16" s="16"/>
      <c r="D16" s="27" t="s">
        <v>482</v>
      </c>
      <c r="E16" s="28"/>
      <c r="F16" s="31" t="s">
        <v>536</v>
      </c>
      <c r="G16" s="30"/>
    </row>
    <row r="17" spans="1:7" s="1" customFormat="1" ht="18.75" customHeight="1">
      <c r="A17" s="16"/>
      <c r="B17" s="11"/>
      <c r="C17" s="16" t="s">
        <v>485</v>
      </c>
      <c r="D17" s="27" t="s">
        <v>479</v>
      </c>
      <c r="E17" s="28"/>
      <c r="F17" s="32">
        <v>44500</v>
      </c>
      <c r="G17" s="30"/>
    </row>
    <row r="18" spans="1:7" s="1" customFormat="1" ht="18.75" customHeight="1">
      <c r="A18" s="16"/>
      <c r="B18" s="11"/>
      <c r="C18" s="16"/>
      <c r="D18" s="27" t="s">
        <v>481</v>
      </c>
      <c r="E18" s="28"/>
      <c r="F18" s="32">
        <v>44561</v>
      </c>
      <c r="G18" s="30"/>
    </row>
    <row r="19" spans="1:7" s="1" customFormat="1" ht="18.75" customHeight="1">
      <c r="A19" s="16"/>
      <c r="B19" s="11"/>
      <c r="C19" s="16"/>
      <c r="D19" s="27" t="s">
        <v>482</v>
      </c>
      <c r="E19" s="28"/>
      <c r="F19" s="32">
        <v>44561</v>
      </c>
      <c r="G19" s="30"/>
    </row>
    <row r="20" spans="1:7" s="1" customFormat="1" ht="18.75" customHeight="1">
      <c r="A20" s="16"/>
      <c r="B20" s="11"/>
      <c r="C20" s="16" t="s">
        <v>486</v>
      </c>
      <c r="D20" s="27" t="s">
        <v>479</v>
      </c>
      <c r="E20" s="28"/>
      <c r="F20" s="31">
        <v>1</v>
      </c>
      <c r="G20" s="30"/>
    </row>
    <row r="21" spans="1:7" s="1" customFormat="1" ht="18.75" customHeight="1">
      <c r="A21" s="16"/>
      <c r="B21" s="11"/>
      <c r="C21" s="16"/>
      <c r="D21" s="27" t="s">
        <v>481</v>
      </c>
      <c r="E21" s="28"/>
      <c r="F21" s="31">
        <v>0.95</v>
      </c>
      <c r="G21" s="30"/>
    </row>
    <row r="22" spans="1:7" s="1" customFormat="1" ht="18.75" customHeight="1">
      <c r="A22" s="16"/>
      <c r="B22" s="11"/>
      <c r="C22" s="16"/>
      <c r="D22" s="27" t="s">
        <v>482</v>
      </c>
      <c r="E22" s="28"/>
      <c r="F22" s="31">
        <v>0.95</v>
      </c>
      <c r="G22" s="30"/>
    </row>
    <row r="23" spans="1:7" s="1" customFormat="1" ht="18.75" customHeight="1">
      <c r="A23" s="16"/>
      <c r="B23" s="16" t="s">
        <v>487</v>
      </c>
      <c r="C23" s="16" t="s">
        <v>488</v>
      </c>
      <c r="D23" s="27" t="s">
        <v>479</v>
      </c>
      <c r="E23" s="28"/>
      <c r="F23" s="31">
        <v>1</v>
      </c>
      <c r="G23" s="30"/>
    </row>
    <row r="24" spans="1:7" s="1" customFormat="1" ht="18.75" customHeight="1">
      <c r="A24" s="16"/>
      <c r="B24" s="11"/>
      <c r="C24" s="16"/>
      <c r="D24" s="27" t="s">
        <v>481</v>
      </c>
      <c r="E24" s="28"/>
      <c r="F24" s="31">
        <v>0.95</v>
      </c>
      <c r="G24" s="30"/>
    </row>
    <row r="25" spans="1:7" s="1" customFormat="1" ht="18.75" customHeight="1">
      <c r="A25" s="16"/>
      <c r="B25" s="11"/>
      <c r="C25" s="16"/>
      <c r="D25" s="27" t="s">
        <v>482</v>
      </c>
      <c r="E25" s="28"/>
      <c r="F25" s="31">
        <v>0.95</v>
      </c>
      <c r="G25" s="30"/>
    </row>
    <row r="26" spans="1:7" s="1" customFormat="1" ht="18.75" customHeight="1">
      <c r="A26" s="16"/>
      <c r="B26" s="11"/>
      <c r="C26" s="16" t="s">
        <v>489</v>
      </c>
      <c r="D26" s="27" t="s">
        <v>479</v>
      </c>
      <c r="E26" s="28"/>
      <c r="F26" s="31">
        <v>1</v>
      </c>
      <c r="G26" s="30"/>
    </row>
    <row r="27" spans="1:7" s="1" customFormat="1" ht="18.75" customHeight="1">
      <c r="A27" s="16"/>
      <c r="B27" s="11"/>
      <c r="C27" s="16"/>
      <c r="D27" s="27" t="s">
        <v>481</v>
      </c>
      <c r="E27" s="28"/>
      <c r="F27" s="31">
        <v>0.95</v>
      </c>
      <c r="G27" s="30"/>
    </row>
    <row r="28" spans="1:7" s="1" customFormat="1" ht="18.75" customHeight="1">
      <c r="A28" s="16"/>
      <c r="B28" s="11"/>
      <c r="C28" s="16"/>
      <c r="D28" s="27" t="s">
        <v>482</v>
      </c>
      <c r="E28" s="28"/>
      <c r="F28" s="31">
        <v>0.95</v>
      </c>
      <c r="G28" s="30"/>
    </row>
    <row r="29" spans="1:7" s="1" customFormat="1" ht="18.75" customHeight="1">
      <c r="A29" s="16"/>
      <c r="B29" s="11"/>
      <c r="C29" s="16" t="s">
        <v>490</v>
      </c>
      <c r="D29" s="27" t="s">
        <v>479</v>
      </c>
      <c r="E29" s="28"/>
      <c r="F29" s="31">
        <v>1</v>
      </c>
      <c r="G29" s="30"/>
    </row>
    <row r="30" spans="1:7" s="1" customFormat="1" ht="18.75" customHeight="1">
      <c r="A30" s="16"/>
      <c r="B30" s="11"/>
      <c r="C30" s="16"/>
      <c r="D30" s="27" t="s">
        <v>481</v>
      </c>
      <c r="E30" s="28"/>
      <c r="F30" s="31">
        <v>0.95</v>
      </c>
      <c r="G30" s="30"/>
    </row>
    <row r="31" spans="1:7" s="1" customFormat="1" ht="18.75" customHeight="1">
      <c r="A31" s="16"/>
      <c r="B31" s="11"/>
      <c r="C31" s="16"/>
      <c r="D31" s="27" t="s">
        <v>482</v>
      </c>
      <c r="E31" s="28"/>
      <c r="F31" s="31">
        <v>0.95</v>
      </c>
      <c r="G31" s="30"/>
    </row>
    <row r="32" spans="1:7" s="1" customFormat="1" ht="18.75" customHeight="1">
      <c r="A32" s="16"/>
      <c r="B32" s="11"/>
      <c r="C32" s="16" t="s">
        <v>491</v>
      </c>
      <c r="D32" s="27" t="s">
        <v>479</v>
      </c>
      <c r="E32" s="28"/>
      <c r="F32" s="31">
        <v>1</v>
      </c>
      <c r="G32" s="30"/>
    </row>
    <row r="33" spans="1:7" s="1" customFormat="1" ht="18.75" customHeight="1">
      <c r="A33" s="16"/>
      <c r="B33" s="11"/>
      <c r="C33" s="16"/>
      <c r="D33" s="27" t="s">
        <v>481</v>
      </c>
      <c r="E33" s="28"/>
      <c r="F33" s="31">
        <v>0.95</v>
      </c>
      <c r="G33" s="30"/>
    </row>
    <row r="34" spans="1:7" s="1" customFormat="1" ht="18.75" customHeight="1">
      <c r="A34" s="16"/>
      <c r="B34" s="11"/>
      <c r="C34" s="16"/>
      <c r="D34" s="27" t="s">
        <v>482</v>
      </c>
      <c r="E34" s="28"/>
      <c r="F34" s="31">
        <v>0.95</v>
      </c>
      <c r="G34" s="30"/>
    </row>
    <row r="35" spans="1:7" s="1" customFormat="1" ht="18.75" customHeight="1">
      <c r="A35" s="16"/>
      <c r="B35" s="16" t="s">
        <v>492</v>
      </c>
      <c r="C35" s="16" t="s">
        <v>493</v>
      </c>
      <c r="D35" s="27" t="s">
        <v>479</v>
      </c>
      <c r="E35" s="28"/>
      <c r="F35" s="31">
        <v>1</v>
      </c>
      <c r="G35" s="30"/>
    </row>
    <row r="36" spans="1:7" s="1" customFormat="1" ht="18.75" customHeight="1">
      <c r="A36" s="16"/>
      <c r="B36" s="16"/>
      <c r="C36" s="16"/>
      <c r="D36" s="27" t="s">
        <v>481</v>
      </c>
      <c r="E36" s="28"/>
      <c r="F36" s="31">
        <v>0.95</v>
      </c>
      <c r="G36" s="30"/>
    </row>
    <row r="37" spans="1:7" s="1" customFormat="1" ht="18.75" customHeight="1">
      <c r="A37" s="16"/>
      <c r="B37" s="16"/>
      <c r="C37" s="16"/>
      <c r="D37" s="33" t="s">
        <v>482</v>
      </c>
      <c r="E37" s="34"/>
      <c r="F37" s="31">
        <v>0.95</v>
      </c>
      <c r="G37" s="30"/>
    </row>
    <row r="38" spans="1:7" s="1" customFormat="1" ht="25.5" customHeight="1">
      <c r="A38" s="35" t="s">
        <v>537</v>
      </c>
      <c r="B38" s="35"/>
      <c r="C38" s="35"/>
      <c r="D38" s="35"/>
      <c r="E38" s="35"/>
      <c r="F38" s="35"/>
      <c r="G38" s="35"/>
    </row>
  </sheetData>
  <sheetProtection/>
  <mergeCells count="53">
    <mergeCell ref="A2:G2"/>
    <mergeCell ref="A3:C3"/>
    <mergeCell ref="D3:G3"/>
    <mergeCell ref="A4:C4"/>
    <mergeCell ref="D4:E4"/>
    <mergeCell ref="B8:E8"/>
    <mergeCell ref="F8:G8"/>
    <mergeCell ref="B9:E9"/>
    <mergeCell ref="F9:G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38:G38"/>
    <mergeCell ref="A8:A9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5:C7"/>
  </mergeCells>
  <printOptions/>
  <pageMargins left="0.7086614173228347" right="0.7086614173228347" top="0.7480314960629921" bottom="0.4326388888888889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3">
      <selection activeCell="L14" sqref="L14"/>
    </sheetView>
  </sheetViews>
  <sheetFormatPr defaultColWidth="9.140625" defaultRowHeight="12.75"/>
  <cols>
    <col min="10" max="10" width="10.421875" style="0" customWidth="1"/>
    <col min="12" max="12" width="34.28125" style="0" customWidth="1"/>
  </cols>
  <sheetData>
    <row r="1" spans="1:12" ht="22.5">
      <c r="A1" s="132" t="s">
        <v>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3" spans="1:12" ht="25.5" customHeight="1">
      <c r="A3" s="133" t="s">
        <v>5</v>
      </c>
      <c r="B3" s="133" t="s">
        <v>6</v>
      </c>
      <c r="C3" s="133"/>
      <c r="D3" s="133"/>
      <c r="E3" s="133"/>
      <c r="F3" s="133"/>
      <c r="G3" s="133"/>
      <c r="H3" s="133"/>
      <c r="I3" s="133"/>
      <c r="J3" s="133"/>
      <c r="K3" s="136" t="s">
        <v>7</v>
      </c>
      <c r="L3" s="136" t="s">
        <v>8</v>
      </c>
    </row>
    <row r="4" spans="1:12" ht="25.5" customHeight="1">
      <c r="A4" s="134" t="s">
        <v>9</v>
      </c>
      <c r="B4" s="135" t="s">
        <v>10</v>
      </c>
      <c r="C4" s="135"/>
      <c r="D4" s="135"/>
      <c r="E4" s="135"/>
      <c r="F4" s="135"/>
      <c r="G4" s="135"/>
      <c r="H4" s="135"/>
      <c r="I4" s="135"/>
      <c r="J4" s="135"/>
      <c r="K4" s="134" t="s">
        <v>11</v>
      </c>
      <c r="L4" s="134"/>
    </row>
    <row r="5" spans="1:12" ht="25.5" customHeight="1">
      <c r="A5" s="136" t="s">
        <v>12</v>
      </c>
      <c r="B5" s="137" t="s">
        <v>13</v>
      </c>
      <c r="C5" s="137"/>
      <c r="D5" s="137"/>
      <c r="E5" s="137"/>
      <c r="F5" s="137"/>
      <c r="G5" s="137"/>
      <c r="H5" s="137"/>
      <c r="I5" s="137"/>
      <c r="J5" s="137"/>
      <c r="K5" s="134" t="s">
        <v>11</v>
      </c>
      <c r="L5" s="136"/>
    </row>
    <row r="6" spans="1:12" ht="25.5" customHeight="1">
      <c r="A6" s="136" t="s">
        <v>14</v>
      </c>
      <c r="B6" s="137" t="s">
        <v>15</v>
      </c>
      <c r="C6" s="137"/>
      <c r="D6" s="137"/>
      <c r="E6" s="137"/>
      <c r="F6" s="137"/>
      <c r="G6" s="137"/>
      <c r="H6" s="137"/>
      <c r="I6" s="137"/>
      <c r="J6" s="137"/>
      <c r="K6" s="134" t="s">
        <v>11</v>
      </c>
      <c r="L6" s="136"/>
    </row>
    <row r="7" spans="1:12" ht="25.5" customHeight="1">
      <c r="A7" s="136" t="s">
        <v>16</v>
      </c>
      <c r="B7" s="137" t="s">
        <v>17</v>
      </c>
      <c r="C7" s="137"/>
      <c r="D7" s="137"/>
      <c r="E7" s="137"/>
      <c r="F7" s="137"/>
      <c r="G7" s="137"/>
      <c r="H7" s="137"/>
      <c r="I7" s="137"/>
      <c r="J7" s="137"/>
      <c r="K7" s="134" t="s">
        <v>11</v>
      </c>
      <c r="L7" s="136"/>
    </row>
    <row r="8" spans="1:12" ht="25.5" customHeight="1">
      <c r="A8" s="136" t="s">
        <v>18</v>
      </c>
      <c r="B8" s="137" t="s">
        <v>19</v>
      </c>
      <c r="C8" s="137"/>
      <c r="D8" s="137"/>
      <c r="E8" s="137"/>
      <c r="F8" s="137"/>
      <c r="G8" s="137"/>
      <c r="H8" s="137"/>
      <c r="I8" s="137"/>
      <c r="J8" s="137"/>
      <c r="K8" s="134" t="s">
        <v>11</v>
      </c>
      <c r="L8" s="136"/>
    </row>
    <row r="9" spans="1:12" ht="25.5" customHeight="1">
      <c r="A9" s="136" t="s">
        <v>20</v>
      </c>
      <c r="B9" s="137" t="s">
        <v>21</v>
      </c>
      <c r="C9" s="137"/>
      <c r="D9" s="137"/>
      <c r="E9" s="137"/>
      <c r="F9" s="137"/>
      <c r="G9" s="137"/>
      <c r="H9" s="137"/>
      <c r="I9" s="137"/>
      <c r="J9" s="137"/>
      <c r="K9" s="134" t="s">
        <v>11</v>
      </c>
      <c r="L9" s="136"/>
    </row>
    <row r="10" spans="1:12" ht="25.5" customHeight="1">
      <c r="A10" s="136" t="s">
        <v>22</v>
      </c>
      <c r="B10" s="137" t="s">
        <v>23</v>
      </c>
      <c r="C10" s="137"/>
      <c r="D10" s="137"/>
      <c r="E10" s="137"/>
      <c r="F10" s="137"/>
      <c r="G10" s="137"/>
      <c r="H10" s="137"/>
      <c r="I10" s="137"/>
      <c r="J10" s="137"/>
      <c r="K10" s="134" t="s">
        <v>11</v>
      </c>
      <c r="L10" s="136"/>
    </row>
    <row r="11" spans="1:12" ht="25.5" customHeight="1">
      <c r="A11" s="136" t="s">
        <v>24</v>
      </c>
      <c r="B11" s="137" t="s">
        <v>25</v>
      </c>
      <c r="C11" s="137"/>
      <c r="D11" s="137"/>
      <c r="E11" s="137"/>
      <c r="F11" s="137"/>
      <c r="G11" s="137"/>
      <c r="H11" s="137"/>
      <c r="I11" s="137"/>
      <c r="J11" s="137"/>
      <c r="K11" s="134" t="s">
        <v>11</v>
      </c>
      <c r="L11" s="136"/>
    </row>
    <row r="12" spans="1:12" ht="25.5" customHeight="1">
      <c r="A12" s="136" t="s">
        <v>26</v>
      </c>
      <c r="B12" s="137" t="s">
        <v>27</v>
      </c>
      <c r="C12" s="137"/>
      <c r="D12" s="137"/>
      <c r="E12" s="137"/>
      <c r="F12" s="137"/>
      <c r="G12" s="137"/>
      <c r="H12" s="137"/>
      <c r="I12" s="137"/>
      <c r="J12" s="137"/>
      <c r="K12" s="134" t="s">
        <v>28</v>
      </c>
      <c r="L12" s="136" t="s">
        <v>29</v>
      </c>
    </row>
    <row r="13" spans="1:12" ht="25.5" customHeight="1">
      <c r="A13" s="136" t="s">
        <v>30</v>
      </c>
      <c r="B13" s="137" t="s">
        <v>31</v>
      </c>
      <c r="C13" s="137"/>
      <c r="D13" s="137"/>
      <c r="E13" s="137"/>
      <c r="F13" s="137"/>
      <c r="G13" s="137"/>
      <c r="H13" s="137"/>
      <c r="I13" s="137"/>
      <c r="J13" s="137"/>
      <c r="K13" s="134" t="s">
        <v>11</v>
      </c>
      <c r="L13" s="136"/>
    </row>
    <row r="14" spans="1:12" ht="25.5" customHeight="1">
      <c r="A14" s="136" t="s">
        <v>32</v>
      </c>
      <c r="B14" s="137" t="s">
        <v>33</v>
      </c>
      <c r="C14" s="137"/>
      <c r="D14" s="137"/>
      <c r="E14" s="137"/>
      <c r="F14" s="137"/>
      <c r="G14" s="137"/>
      <c r="H14" s="137"/>
      <c r="I14" s="137"/>
      <c r="J14" s="137"/>
      <c r="K14" s="136" t="s">
        <v>28</v>
      </c>
      <c r="L14" s="139" t="s">
        <v>34</v>
      </c>
    </row>
    <row r="15" spans="1:12" ht="25.5" customHeight="1">
      <c r="A15" s="136" t="s">
        <v>35</v>
      </c>
      <c r="B15" s="137" t="s">
        <v>36</v>
      </c>
      <c r="C15" s="137"/>
      <c r="D15" s="137"/>
      <c r="E15" s="137"/>
      <c r="F15" s="137"/>
      <c r="G15" s="137"/>
      <c r="H15" s="137"/>
      <c r="I15" s="137"/>
      <c r="J15" s="137"/>
      <c r="K15" s="136" t="s">
        <v>11</v>
      </c>
      <c r="L15" s="136"/>
    </row>
    <row r="16" spans="1:12" ht="25.5" customHeight="1">
      <c r="A16" s="136" t="s">
        <v>37</v>
      </c>
      <c r="B16" s="138" t="s">
        <v>38</v>
      </c>
      <c r="C16" s="138"/>
      <c r="D16" s="138"/>
      <c r="E16" s="138"/>
      <c r="F16" s="138"/>
      <c r="G16" s="138"/>
      <c r="H16" s="138"/>
      <c r="I16" s="138"/>
      <c r="J16" s="138"/>
      <c r="K16" s="140" t="s">
        <v>11</v>
      </c>
      <c r="L16" s="140"/>
    </row>
    <row r="17" spans="1:12" ht="25.5" customHeight="1">
      <c r="A17" s="136" t="s">
        <v>39</v>
      </c>
      <c r="B17" s="137" t="s">
        <v>40</v>
      </c>
      <c r="C17" s="137"/>
      <c r="D17" s="137"/>
      <c r="E17" s="137"/>
      <c r="F17" s="137"/>
      <c r="G17" s="137"/>
      <c r="H17" s="137"/>
      <c r="I17" s="137"/>
      <c r="J17" s="137"/>
      <c r="K17" s="136" t="s">
        <v>11</v>
      </c>
      <c r="L17" s="141"/>
    </row>
    <row r="18" spans="1:12" ht="25.5" customHeight="1">
      <c r="A18" s="136" t="s">
        <v>41</v>
      </c>
      <c r="B18" s="137" t="s">
        <v>42</v>
      </c>
      <c r="C18" s="137"/>
      <c r="D18" s="137"/>
      <c r="E18" s="137"/>
      <c r="F18" s="137"/>
      <c r="G18" s="137"/>
      <c r="H18" s="137"/>
      <c r="I18" s="137"/>
      <c r="J18" s="137"/>
      <c r="K18" s="140" t="s">
        <v>11</v>
      </c>
      <c r="L18" s="142"/>
    </row>
    <row r="19" spans="1:12" ht="25.5" customHeight="1">
      <c r="A19" s="136" t="s">
        <v>43</v>
      </c>
      <c r="B19" s="137" t="s">
        <v>44</v>
      </c>
      <c r="C19" s="137"/>
      <c r="D19" s="137"/>
      <c r="E19" s="137"/>
      <c r="F19" s="137"/>
      <c r="G19" s="137"/>
      <c r="H19" s="137"/>
      <c r="I19" s="137"/>
      <c r="J19" s="137"/>
      <c r="K19" s="136" t="s">
        <v>11</v>
      </c>
      <c r="L19" s="142"/>
    </row>
    <row r="21" ht="12.75">
      <c r="A21" t="s">
        <v>45</v>
      </c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5506944444444445" right="0.5506944444444445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1">
      <selection activeCell="D4" sqref="D4"/>
    </sheetView>
  </sheetViews>
  <sheetFormatPr defaultColWidth="9.140625" defaultRowHeight="12.75"/>
  <cols>
    <col min="1" max="1" width="3.7109375" style="0" customWidth="1"/>
    <col min="2" max="2" width="25.7109375" style="108" customWidth="1"/>
    <col min="3" max="3" width="11.57421875" style="0" customWidth="1"/>
    <col min="4" max="4" width="18.140625" style="108" customWidth="1"/>
    <col min="5" max="5" width="11.57421875" style="0" customWidth="1"/>
    <col min="6" max="6" width="18.00390625" style="108" customWidth="1"/>
    <col min="7" max="7" width="8.421875" style="0" customWidth="1"/>
    <col min="8" max="8" width="21.7109375" style="108" customWidth="1"/>
    <col min="9" max="9" width="12.8515625" style="0" customWidth="1"/>
  </cols>
  <sheetData>
    <row r="1" spans="1:9" ht="30.75" customHeight="1">
      <c r="A1" s="75" t="s">
        <v>10</v>
      </c>
      <c r="B1" s="125"/>
      <c r="C1" s="76"/>
      <c r="D1" s="125"/>
      <c r="E1" s="76"/>
      <c r="F1" s="125"/>
      <c r="G1" s="76"/>
      <c r="H1" s="125"/>
      <c r="I1" s="76"/>
    </row>
    <row r="2" spans="1:9" ht="19.5" customHeight="1">
      <c r="A2" t="s">
        <v>46</v>
      </c>
      <c r="I2" s="85" t="s">
        <v>47</v>
      </c>
    </row>
    <row r="3" spans="1:9" s="124" customFormat="1" ht="16.5" customHeight="1">
      <c r="A3" s="126" t="s">
        <v>48</v>
      </c>
      <c r="B3" s="126" t="s">
        <v>49</v>
      </c>
      <c r="C3" s="126"/>
      <c r="D3" s="127" t="s">
        <v>50</v>
      </c>
      <c r="E3" s="126"/>
      <c r="F3" s="127"/>
      <c r="G3" s="126"/>
      <c r="H3" s="127"/>
      <c r="I3" s="126"/>
    </row>
    <row r="4" spans="1:9" s="124" customFormat="1" ht="16.5" customHeight="1">
      <c r="A4" s="126"/>
      <c r="B4" s="127" t="s">
        <v>51</v>
      </c>
      <c r="C4" s="126" t="s">
        <v>52</v>
      </c>
      <c r="D4" s="128" t="s">
        <v>53</v>
      </c>
      <c r="E4" s="126" t="s">
        <v>52</v>
      </c>
      <c r="F4" s="126" t="s">
        <v>54</v>
      </c>
      <c r="G4" s="126" t="s">
        <v>52</v>
      </c>
      <c r="H4" s="126" t="s">
        <v>55</v>
      </c>
      <c r="I4" s="126" t="s">
        <v>52</v>
      </c>
    </row>
    <row r="5" spans="1:9" s="124" customFormat="1" ht="16.5" customHeight="1">
      <c r="A5" s="129" t="s">
        <v>56</v>
      </c>
      <c r="B5" s="130" t="s">
        <v>57</v>
      </c>
      <c r="C5" s="131">
        <v>1410.63</v>
      </c>
      <c r="D5" s="130" t="s">
        <v>57</v>
      </c>
      <c r="E5" s="131">
        <v>1410.63</v>
      </c>
      <c r="F5" s="130" t="s">
        <v>57</v>
      </c>
      <c r="G5" s="131">
        <v>1410.63</v>
      </c>
      <c r="H5" s="130" t="s">
        <v>57</v>
      </c>
      <c r="I5" s="131">
        <v>1410.63</v>
      </c>
    </row>
    <row r="6" spans="1:9" s="124" customFormat="1" ht="16.5" customHeight="1">
      <c r="A6" s="129" t="s">
        <v>58</v>
      </c>
      <c r="B6" s="130" t="s">
        <v>59</v>
      </c>
      <c r="C6" s="131">
        <v>1410.63</v>
      </c>
      <c r="D6" s="130" t="s">
        <v>60</v>
      </c>
      <c r="E6" s="131" t="s">
        <v>61</v>
      </c>
      <c r="F6" s="130" t="s">
        <v>62</v>
      </c>
      <c r="G6" s="131">
        <v>811.59</v>
      </c>
      <c r="H6" s="130" t="s">
        <v>63</v>
      </c>
      <c r="I6" s="131">
        <v>300.17</v>
      </c>
    </row>
    <row r="7" spans="1:9" s="124" customFormat="1" ht="16.5" customHeight="1">
      <c r="A7" s="129" t="s">
        <v>64</v>
      </c>
      <c r="B7" s="130" t="s">
        <v>65</v>
      </c>
      <c r="C7" s="131">
        <v>1410.63</v>
      </c>
      <c r="D7" s="130" t="s">
        <v>66</v>
      </c>
      <c r="E7" s="131" t="s">
        <v>61</v>
      </c>
      <c r="F7" s="130" t="s">
        <v>67</v>
      </c>
      <c r="G7" s="131">
        <v>743.674</v>
      </c>
      <c r="H7" s="130" t="s">
        <v>68</v>
      </c>
      <c r="I7" s="131">
        <v>255.09</v>
      </c>
    </row>
    <row r="8" spans="1:9" s="124" customFormat="1" ht="16.5" customHeight="1">
      <c r="A8" s="129" t="s">
        <v>69</v>
      </c>
      <c r="B8" s="130" t="s">
        <v>70</v>
      </c>
      <c r="C8" s="131" t="s">
        <v>61</v>
      </c>
      <c r="D8" s="130" t="s">
        <v>71</v>
      </c>
      <c r="E8" s="131" t="s">
        <v>61</v>
      </c>
      <c r="F8" s="130" t="s">
        <v>72</v>
      </c>
      <c r="G8" s="131">
        <v>60.126</v>
      </c>
      <c r="H8" s="130" t="s">
        <v>73</v>
      </c>
      <c r="I8" s="131">
        <v>52.65</v>
      </c>
    </row>
    <row r="9" spans="1:9" s="124" customFormat="1" ht="16.5" customHeight="1">
      <c r="A9" s="129" t="s">
        <v>74</v>
      </c>
      <c r="B9" s="130" t="s">
        <v>75</v>
      </c>
      <c r="C9" s="131" t="s">
        <v>61</v>
      </c>
      <c r="D9" s="130" t="s">
        <v>76</v>
      </c>
      <c r="E9" s="131" t="s">
        <v>61</v>
      </c>
      <c r="F9" s="130" t="s">
        <v>77</v>
      </c>
      <c r="G9" s="131">
        <v>7.79</v>
      </c>
      <c r="H9" s="130" t="s">
        <v>78</v>
      </c>
      <c r="I9" s="131" t="s">
        <v>61</v>
      </c>
    </row>
    <row r="10" spans="1:9" s="124" customFormat="1" ht="16.5" customHeight="1">
      <c r="A10" s="129" t="s">
        <v>79</v>
      </c>
      <c r="B10" s="130" t="s">
        <v>80</v>
      </c>
      <c r="C10" s="131" t="s">
        <v>61</v>
      </c>
      <c r="D10" s="130" t="s">
        <v>81</v>
      </c>
      <c r="E10" s="131" t="s">
        <v>61</v>
      </c>
      <c r="F10" s="130" t="s">
        <v>82</v>
      </c>
      <c r="G10" s="131" t="s">
        <v>61</v>
      </c>
      <c r="H10" s="130" t="s">
        <v>83</v>
      </c>
      <c r="I10" s="131">
        <v>794.93</v>
      </c>
    </row>
    <row r="11" spans="1:9" s="124" customFormat="1" ht="16.5" customHeight="1">
      <c r="A11" s="129" t="s">
        <v>84</v>
      </c>
      <c r="B11" s="130" t="s">
        <v>85</v>
      </c>
      <c r="C11" s="131" t="s">
        <v>61</v>
      </c>
      <c r="D11" s="130" t="s">
        <v>86</v>
      </c>
      <c r="E11" s="131" t="s">
        <v>61</v>
      </c>
      <c r="F11" s="130" t="s">
        <v>87</v>
      </c>
      <c r="G11" s="131">
        <v>599.04</v>
      </c>
      <c r="H11" s="130" t="s">
        <v>88</v>
      </c>
      <c r="I11" s="131" t="s">
        <v>61</v>
      </c>
    </row>
    <row r="12" spans="1:9" s="124" customFormat="1" ht="16.5" customHeight="1">
      <c r="A12" s="129" t="s">
        <v>89</v>
      </c>
      <c r="B12" s="130" t="s">
        <v>90</v>
      </c>
      <c r="C12" s="131" t="s">
        <v>61</v>
      </c>
      <c r="D12" s="130" t="s">
        <v>91</v>
      </c>
      <c r="E12" s="131" t="s">
        <v>61</v>
      </c>
      <c r="F12" s="130" t="s">
        <v>67</v>
      </c>
      <c r="G12" s="131">
        <v>115.3</v>
      </c>
      <c r="H12" s="130" t="s">
        <v>92</v>
      </c>
      <c r="I12" s="131" t="s">
        <v>61</v>
      </c>
    </row>
    <row r="13" spans="1:9" s="124" customFormat="1" ht="16.5" customHeight="1">
      <c r="A13" s="129" t="s">
        <v>93</v>
      </c>
      <c r="B13" s="130" t="s">
        <v>94</v>
      </c>
      <c r="C13" s="131" t="s">
        <v>61</v>
      </c>
      <c r="D13" s="130" t="s">
        <v>95</v>
      </c>
      <c r="E13" s="131">
        <v>83.89</v>
      </c>
      <c r="F13" s="130" t="s">
        <v>72</v>
      </c>
      <c r="G13" s="131">
        <v>431.09</v>
      </c>
      <c r="H13" s="130" t="s">
        <v>96</v>
      </c>
      <c r="I13" s="131" t="s">
        <v>61</v>
      </c>
    </row>
    <row r="14" spans="1:9" s="124" customFormat="1" ht="16.5" customHeight="1">
      <c r="A14" s="129" t="s">
        <v>97</v>
      </c>
      <c r="B14" s="130" t="s">
        <v>98</v>
      </c>
      <c r="C14" s="131" t="s">
        <v>61</v>
      </c>
      <c r="D14" s="130" t="s">
        <v>99</v>
      </c>
      <c r="E14" s="131" t="s">
        <v>61</v>
      </c>
      <c r="F14" s="130" t="s">
        <v>100</v>
      </c>
      <c r="G14" s="131" t="s">
        <v>61</v>
      </c>
      <c r="H14" s="130" t="s">
        <v>101</v>
      </c>
      <c r="I14" s="131">
        <v>7.79</v>
      </c>
    </row>
    <row r="15" spans="1:9" s="124" customFormat="1" ht="16.5" customHeight="1">
      <c r="A15" s="129" t="s">
        <v>102</v>
      </c>
      <c r="B15" s="130" t="s">
        <v>103</v>
      </c>
      <c r="C15" s="131" t="s">
        <v>61</v>
      </c>
      <c r="D15" s="130" t="s">
        <v>104</v>
      </c>
      <c r="E15" s="131">
        <v>28.94</v>
      </c>
      <c r="F15" s="130" t="s">
        <v>105</v>
      </c>
      <c r="G15" s="131" t="s">
        <v>61</v>
      </c>
      <c r="H15" s="130" t="s">
        <v>106</v>
      </c>
      <c r="I15" s="131" t="s">
        <v>61</v>
      </c>
    </row>
    <row r="16" spans="1:9" s="124" customFormat="1" ht="16.5" customHeight="1">
      <c r="A16" s="129" t="s">
        <v>107</v>
      </c>
      <c r="B16" s="130" t="s">
        <v>108</v>
      </c>
      <c r="C16" s="131" t="s">
        <v>61</v>
      </c>
      <c r="D16" s="130" t="s">
        <v>109</v>
      </c>
      <c r="E16" s="131" t="s">
        <v>61</v>
      </c>
      <c r="F16" s="130" t="s">
        <v>110</v>
      </c>
      <c r="G16" s="131" t="s">
        <v>61</v>
      </c>
      <c r="H16" s="130" t="s">
        <v>111</v>
      </c>
      <c r="I16" s="131" t="s">
        <v>61</v>
      </c>
    </row>
    <row r="17" spans="1:9" s="124" customFormat="1" ht="16.5" customHeight="1">
      <c r="A17" s="129" t="s">
        <v>112</v>
      </c>
      <c r="B17" s="130" t="s">
        <v>113</v>
      </c>
      <c r="C17" s="131"/>
      <c r="D17" s="130" t="s">
        <v>114</v>
      </c>
      <c r="E17" s="131">
        <v>50</v>
      </c>
      <c r="F17" s="130" t="s">
        <v>115</v>
      </c>
      <c r="G17" s="131">
        <v>52.65</v>
      </c>
      <c r="H17" s="130" t="s">
        <v>116</v>
      </c>
      <c r="I17" s="131" t="s">
        <v>61</v>
      </c>
    </row>
    <row r="18" spans="1:9" s="124" customFormat="1" ht="16.5" customHeight="1">
      <c r="A18" s="129" t="s">
        <v>117</v>
      </c>
      <c r="B18" s="130" t="s">
        <v>113</v>
      </c>
      <c r="C18" s="131"/>
      <c r="D18" s="130" t="s">
        <v>118</v>
      </c>
      <c r="E18" s="131" t="s">
        <v>61</v>
      </c>
      <c r="F18" s="130" t="s">
        <v>119</v>
      </c>
      <c r="G18" s="131" t="s">
        <v>61</v>
      </c>
      <c r="H18" s="130" t="s">
        <v>120</v>
      </c>
      <c r="I18" s="131" t="s">
        <v>61</v>
      </c>
    </row>
    <row r="19" spans="1:9" s="124" customFormat="1" ht="16.5" customHeight="1">
      <c r="A19" s="129" t="s">
        <v>121</v>
      </c>
      <c r="B19" s="130" t="s">
        <v>113</v>
      </c>
      <c r="C19" s="131"/>
      <c r="D19" s="130" t="s">
        <v>122</v>
      </c>
      <c r="E19" s="131" t="s">
        <v>61</v>
      </c>
      <c r="F19" s="130" t="s">
        <v>123</v>
      </c>
      <c r="G19" s="131" t="s">
        <v>61</v>
      </c>
      <c r="H19" s="130" t="s">
        <v>124</v>
      </c>
      <c r="I19" s="131" t="s">
        <v>61</v>
      </c>
    </row>
    <row r="20" spans="1:9" s="124" customFormat="1" ht="16.5" customHeight="1">
      <c r="A20" s="129" t="s">
        <v>125</v>
      </c>
      <c r="B20" s="130" t="s">
        <v>113</v>
      </c>
      <c r="C20" s="131"/>
      <c r="D20" s="130" t="s">
        <v>126</v>
      </c>
      <c r="E20" s="131" t="s">
        <v>61</v>
      </c>
      <c r="F20" s="130" t="s">
        <v>127</v>
      </c>
      <c r="G20" s="131" t="s">
        <v>61</v>
      </c>
      <c r="H20" s="130" t="s">
        <v>128</v>
      </c>
      <c r="I20" s="131" t="s">
        <v>61</v>
      </c>
    </row>
    <row r="21" spans="1:9" s="124" customFormat="1" ht="16.5" customHeight="1">
      <c r="A21" s="129" t="s">
        <v>129</v>
      </c>
      <c r="B21" s="130" t="s">
        <v>113</v>
      </c>
      <c r="C21" s="131"/>
      <c r="D21" s="130" t="s">
        <v>130</v>
      </c>
      <c r="E21" s="131" t="s">
        <v>61</v>
      </c>
      <c r="F21" s="130" t="s">
        <v>131</v>
      </c>
      <c r="G21" s="131" t="s">
        <v>61</v>
      </c>
      <c r="H21" s="130" t="s">
        <v>113</v>
      </c>
      <c r="I21" s="131"/>
    </row>
    <row r="22" spans="1:9" s="124" customFormat="1" ht="16.5" customHeight="1">
      <c r="A22" s="129" t="s">
        <v>132</v>
      </c>
      <c r="B22" s="130" t="s">
        <v>113</v>
      </c>
      <c r="C22" s="131"/>
      <c r="D22" s="130" t="s">
        <v>133</v>
      </c>
      <c r="E22" s="131" t="s">
        <v>61</v>
      </c>
      <c r="F22" s="130" t="s">
        <v>134</v>
      </c>
      <c r="G22" s="131" t="s">
        <v>61</v>
      </c>
      <c r="H22" s="130" t="s">
        <v>113</v>
      </c>
      <c r="I22" s="131"/>
    </row>
    <row r="23" spans="1:9" s="124" customFormat="1" ht="16.5" customHeight="1">
      <c r="A23" s="129" t="s">
        <v>135</v>
      </c>
      <c r="B23" s="130" t="s">
        <v>113</v>
      </c>
      <c r="C23" s="131"/>
      <c r="D23" s="130" t="s">
        <v>136</v>
      </c>
      <c r="E23" s="131" t="s">
        <v>61</v>
      </c>
      <c r="F23" s="130" t="s">
        <v>137</v>
      </c>
      <c r="G23" s="131" t="s">
        <v>61</v>
      </c>
      <c r="H23" s="130" t="s">
        <v>113</v>
      </c>
      <c r="I23" s="131"/>
    </row>
    <row r="24" spans="1:9" s="124" customFormat="1" ht="16.5" customHeight="1">
      <c r="A24" s="129" t="s">
        <v>138</v>
      </c>
      <c r="B24" s="130" t="s">
        <v>113</v>
      </c>
      <c r="C24" s="131"/>
      <c r="D24" s="130" t="s">
        <v>139</v>
      </c>
      <c r="E24" s="131">
        <v>1187.01</v>
      </c>
      <c r="F24" s="130" t="s">
        <v>140</v>
      </c>
      <c r="G24" s="131" t="s">
        <v>61</v>
      </c>
      <c r="H24" s="130" t="s">
        <v>113</v>
      </c>
      <c r="I24" s="131"/>
    </row>
    <row r="25" spans="1:9" s="124" customFormat="1" ht="16.5" customHeight="1">
      <c r="A25" s="129" t="s">
        <v>141</v>
      </c>
      <c r="B25" s="130" t="s">
        <v>113</v>
      </c>
      <c r="C25" s="131"/>
      <c r="D25" s="130" t="s">
        <v>142</v>
      </c>
      <c r="E25" s="131">
        <v>60.79</v>
      </c>
      <c r="F25" s="130" t="s">
        <v>113</v>
      </c>
      <c r="G25" s="131"/>
      <c r="H25" s="130" t="s">
        <v>113</v>
      </c>
      <c r="I25" s="131"/>
    </row>
    <row r="26" spans="1:9" s="124" customFormat="1" ht="16.5" customHeight="1">
      <c r="A26" s="129" t="s">
        <v>143</v>
      </c>
      <c r="B26" s="130" t="s">
        <v>113</v>
      </c>
      <c r="C26" s="131"/>
      <c r="D26" s="130" t="s">
        <v>144</v>
      </c>
      <c r="E26" s="131" t="s">
        <v>61</v>
      </c>
      <c r="F26" s="130" t="s">
        <v>113</v>
      </c>
      <c r="G26" s="131"/>
      <c r="H26" s="130" t="s">
        <v>113</v>
      </c>
      <c r="I26" s="131"/>
    </row>
    <row r="27" spans="1:9" s="124" customFormat="1" ht="16.5" customHeight="1">
      <c r="A27" s="129" t="s">
        <v>145</v>
      </c>
      <c r="B27" s="130" t="s">
        <v>113</v>
      </c>
      <c r="C27" s="131"/>
      <c r="D27" s="130" t="s">
        <v>146</v>
      </c>
      <c r="E27" s="131" t="s">
        <v>61</v>
      </c>
      <c r="F27" s="130" t="s">
        <v>113</v>
      </c>
      <c r="G27" s="131"/>
      <c r="H27" s="130" t="s">
        <v>113</v>
      </c>
      <c r="I27" s="131"/>
    </row>
    <row r="28" spans="1:9" s="124" customFormat="1" ht="16.5" customHeight="1">
      <c r="A28" s="129" t="s">
        <v>147</v>
      </c>
      <c r="B28" s="130" t="s">
        <v>113</v>
      </c>
      <c r="C28" s="131"/>
      <c r="D28" s="130" t="s">
        <v>148</v>
      </c>
      <c r="E28" s="131" t="s">
        <v>61</v>
      </c>
      <c r="F28" s="130" t="s">
        <v>113</v>
      </c>
      <c r="G28" s="131"/>
      <c r="H28" s="130" t="s">
        <v>113</v>
      </c>
      <c r="I28" s="131"/>
    </row>
    <row r="29" spans="1:9" s="124" customFormat="1" ht="16.5" customHeight="1">
      <c r="A29" s="129" t="s">
        <v>149</v>
      </c>
      <c r="B29" s="130" t="s">
        <v>113</v>
      </c>
      <c r="C29" s="131"/>
      <c r="D29" s="130" t="s">
        <v>150</v>
      </c>
      <c r="E29" s="131" t="s">
        <v>61</v>
      </c>
      <c r="F29" s="130" t="s">
        <v>113</v>
      </c>
      <c r="G29" s="131"/>
      <c r="H29" s="130" t="s">
        <v>113</v>
      </c>
      <c r="I29" s="131"/>
    </row>
    <row r="30" spans="1:9" s="124" customFormat="1" ht="16.5" customHeight="1">
      <c r="A30" s="129" t="s">
        <v>151</v>
      </c>
      <c r="B30" s="130" t="s">
        <v>113</v>
      </c>
      <c r="C30" s="131"/>
      <c r="D30" s="130" t="s">
        <v>152</v>
      </c>
      <c r="E30" s="131" t="s">
        <v>61</v>
      </c>
      <c r="F30" s="130" t="s">
        <v>113</v>
      </c>
      <c r="G30" s="131"/>
      <c r="H30" s="130" t="s">
        <v>113</v>
      </c>
      <c r="I30" s="131"/>
    </row>
    <row r="31" spans="1:9" s="124" customFormat="1" ht="16.5" customHeight="1">
      <c r="A31" s="129" t="s">
        <v>153</v>
      </c>
      <c r="B31" s="130" t="s">
        <v>113</v>
      </c>
      <c r="C31" s="131"/>
      <c r="D31" s="130" t="s">
        <v>154</v>
      </c>
      <c r="E31" s="131" t="s">
        <v>61</v>
      </c>
      <c r="F31" s="130" t="s">
        <v>113</v>
      </c>
      <c r="G31" s="131"/>
      <c r="H31" s="130" t="s">
        <v>113</v>
      </c>
      <c r="I31" s="131"/>
    </row>
    <row r="32" spans="1:9" s="124" customFormat="1" ht="16.5" customHeight="1">
      <c r="A32" s="129" t="s">
        <v>155</v>
      </c>
      <c r="B32" s="130" t="s">
        <v>113</v>
      </c>
      <c r="C32" s="131"/>
      <c r="D32" s="130" t="s">
        <v>156</v>
      </c>
      <c r="E32" s="131" t="s">
        <v>61</v>
      </c>
      <c r="F32" s="130" t="s">
        <v>113</v>
      </c>
      <c r="G32" s="131"/>
      <c r="H32" s="130" t="s">
        <v>113</v>
      </c>
      <c r="I32" s="131"/>
    </row>
    <row r="33" spans="1:9" s="124" customFormat="1" ht="16.5" customHeight="1">
      <c r="A33" s="129" t="s">
        <v>157</v>
      </c>
      <c r="B33" s="130" t="s">
        <v>113</v>
      </c>
      <c r="C33" s="131"/>
      <c r="D33" s="130" t="s">
        <v>158</v>
      </c>
      <c r="E33" s="131" t="s">
        <v>61</v>
      </c>
      <c r="F33" s="130" t="s">
        <v>113</v>
      </c>
      <c r="G33" s="131"/>
      <c r="H33" s="130" t="s">
        <v>113</v>
      </c>
      <c r="I33" s="131"/>
    </row>
    <row r="34" spans="1:9" s="124" customFormat="1" ht="16.5" customHeight="1">
      <c r="A34" s="129" t="s">
        <v>159</v>
      </c>
      <c r="B34" s="130" t="s">
        <v>113</v>
      </c>
      <c r="C34" s="131"/>
      <c r="D34" s="130" t="s">
        <v>160</v>
      </c>
      <c r="E34" s="131" t="s">
        <v>61</v>
      </c>
      <c r="F34" s="130" t="s">
        <v>113</v>
      </c>
      <c r="G34" s="131"/>
      <c r="H34" s="130" t="s">
        <v>113</v>
      </c>
      <c r="I34" s="131"/>
    </row>
    <row r="35" spans="1:9" s="124" customFormat="1" ht="16.5" customHeight="1">
      <c r="A35" s="129" t="s">
        <v>161</v>
      </c>
      <c r="B35" s="130" t="s">
        <v>113</v>
      </c>
      <c r="C35" s="131"/>
      <c r="D35" s="130" t="s">
        <v>113</v>
      </c>
      <c r="E35" s="131"/>
      <c r="F35" s="130" t="s">
        <v>113</v>
      </c>
      <c r="G35" s="131"/>
      <c r="H35" s="130" t="s">
        <v>113</v>
      </c>
      <c r="I35" s="131"/>
    </row>
    <row r="36" spans="1:9" s="124" customFormat="1" ht="16.5" customHeight="1">
      <c r="A36" s="129" t="s">
        <v>162</v>
      </c>
      <c r="B36" s="130" t="s">
        <v>113</v>
      </c>
      <c r="C36" s="131"/>
      <c r="D36" s="130" t="s">
        <v>113</v>
      </c>
      <c r="E36" s="131"/>
      <c r="F36" s="130" t="s">
        <v>113</v>
      </c>
      <c r="G36" s="131"/>
      <c r="H36" s="130" t="s">
        <v>113</v>
      </c>
      <c r="I36" s="131"/>
    </row>
    <row r="37" spans="1:9" s="124" customFormat="1" ht="16.5" customHeight="1">
      <c r="A37" s="129" t="s">
        <v>163</v>
      </c>
      <c r="B37" s="130" t="s">
        <v>164</v>
      </c>
      <c r="C37" s="131">
        <v>1410.63</v>
      </c>
      <c r="D37" s="130" t="s">
        <v>165</v>
      </c>
      <c r="E37" s="131">
        <v>1410.63</v>
      </c>
      <c r="F37" s="130" t="s">
        <v>165</v>
      </c>
      <c r="G37" s="131">
        <v>1410.63</v>
      </c>
      <c r="H37" s="130" t="s">
        <v>165</v>
      </c>
      <c r="I37" s="131">
        <v>1410.63</v>
      </c>
    </row>
    <row r="38" spans="1:9" s="124" customFormat="1" ht="16.5" customHeight="1">
      <c r="A38" s="129" t="s">
        <v>166</v>
      </c>
      <c r="B38" s="130" t="s">
        <v>167</v>
      </c>
      <c r="C38" s="131" t="s">
        <v>61</v>
      </c>
      <c r="D38" s="130" t="s">
        <v>168</v>
      </c>
      <c r="E38" s="131" t="s">
        <v>61</v>
      </c>
      <c r="F38" s="130" t="s">
        <v>168</v>
      </c>
      <c r="G38" s="131" t="s">
        <v>61</v>
      </c>
      <c r="H38" s="130" t="s">
        <v>168</v>
      </c>
      <c r="I38" s="131" t="s">
        <v>61</v>
      </c>
    </row>
    <row r="39" spans="1:9" s="124" customFormat="1" ht="16.5" customHeight="1">
      <c r="A39" s="129" t="s">
        <v>169</v>
      </c>
      <c r="B39" s="130" t="s">
        <v>170</v>
      </c>
      <c r="C39" s="131" t="s">
        <v>61</v>
      </c>
      <c r="D39" s="130" t="s">
        <v>171</v>
      </c>
      <c r="E39" s="131" t="s">
        <v>61</v>
      </c>
      <c r="F39" s="130" t="s">
        <v>171</v>
      </c>
      <c r="G39" s="131" t="s">
        <v>61</v>
      </c>
      <c r="H39" s="130" t="s">
        <v>171</v>
      </c>
      <c r="I39" s="131" t="s">
        <v>61</v>
      </c>
    </row>
    <row r="40" spans="1:9" s="124" customFormat="1" ht="16.5" customHeight="1">
      <c r="A40" s="129" t="s">
        <v>172</v>
      </c>
      <c r="B40" s="130" t="s">
        <v>173</v>
      </c>
      <c r="C40" s="131" t="s">
        <v>61</v>
      </c>
      <c r="D40" s="130" t="s">
        <v>113</v>
      </c>
      <c r="E40" s="131"/>
      <c r="F40" s="130" t="s">
        <v>113</v>
      </c>
      <c r="G40" s="131"/>
      <c r="H40" s="130" t="s">
        <v>113</v>
      </c>
      <c r="I40" s="131"/>
    </row>
    <row r="41" spans="1:9" s="124" customFormat="1" ht="16.5" customHeight="1">
      <c r="A41" s="129" t="s">
        <v>174</v>
      </c>
      <c r="B41" s="130" t="s">
        <v>175</v>
      </c>
      <c r="C41" s="131" t="s">
        <v>61</v>
      </c>
      <c r="D41" s="130" t="s">
        <v>113</v>
      </c>
      <c r="E41" s="131"/>
      <c r="F41" s="130" t="s">
        <v>113</v>
      </c>
      <c r="G41" s="131"/>
      <c r="H41" s="130" t="s">
        <v>113</v>
      </c>
      <c r="I41" s="131"/>
    </row>
    <row r="42" spans="1:9" s="124" customFormat="1" ht="16.5" customHeight="1">
      <c r="A42" s="129" t="s">
        <v>176</v>
      </c>
      <c r="B42" s="130" t="s">
        <v>177</v>
      </c>
      <c r="C42" s="131" t="s">
        <v>61</v>
      </c>
      <c r="D42" s="130" t="s">
        <v>113</v>
      </c>
      <c r="E42" s="131"/>
      <c r="F42" s="130" t="s">
        <v>113</v>
      </c>
      <c r="G42" s="131"/>
      <c r="H42" s="130" t="s">
        <v>113</v>
      </c>
      <c r="I42" s="131"/>
    </row>
    <row r="43" spans="1:9" s="124" customFormat="1" ht="16.5" customHeight="1">
      <c r="A43" s="129" t="s">
        <v>178</v>
      </c>
      <c r="B43" s="130" t="s">
        <v>113</v>
      </c>
      <c r="C43" s="131"/>
      <c r="D43" s="130" t="s">
        <v>113</v>
      </c>
      <c r="E43" s="131"/>
      <c r="F43" s="130" t="s">
        <v>113</v>
      </c>
      <c r="G43" s="131"/>
      <c r="H43" s="130" t="s">
        <v>113</v>
      </c>
      <c r="I43" s="131"/>
    </row>
    <row r="44" spans="1:9" s="124" customFormat="1" ht="16.5" customHeight="1">
      <c r="A44" s="129" t="s">
        <v>179</v>
      </c>
      <c r="B44" s="130" t="s">
        <v>180</v>
      </c>
      <c r="C44" s="131">
        <v>1410.63</v>
      </c>
      <c r="D44" s="130" t="s">
        <v>181</v>
      </c>
      <c r="E44" s="131">
        <v>1410.63</v>
      </c>
      <c r="F44" s="130" t="s">
        <v>181</v>
      </c>
      <c r="G44" s="131">
        <v>1410.63</v>
      </c>
      <c r="H44" s="130" t="s">
        <v>181</v>
      </c>
      <c r="I44" s="131">
        <v>1410.63</v>
      </c>
    </row>
  </sheetData>
  <sheetProtection/>
  <mergeCells count="5">
    <mergeCell ref="A1:I1"/>
    <mergeCell ref="A2:H2"/>
    <mergeCell ref="B3:C3"/>
    <mergeCell ref="D3:I3"/>
    <mergeCell ref="A3:A4"/>
  </mergeCells>
  <printOptions/>
  <pageMargins left="0.7479166666666667" right="0.7479166666666667" top="0.6298611111111111" bottom="0.66875" header="0.3145833333333333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D7" sqref="D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29.140625" style="0" customWidth="1"/>
    <col min="4" max="4" width="10.140625" style="0" customWidth="1"/>
    <col min="5" max="5" width="11.28125" style="0" customWidth="1"/>
    <col min="6" max="11" width="5.7109375" style="0" customWidth="1"/>
    <col min="12" max="12" width="7.28125" style="0" customWidth="1"/>
    <col min="13" max="13" width="8.00390625" style="0" customWidth="1"/>
    <col min="14" max="14" width="9.00390625" style="0" customWidth="1"/>
    <col min="15" max="15" width="8.8515625" style="0" customWidth="1"/>
  </cols>
  <sheetData>
    <row r="1" spans="1:15" ht="39.75" customHeight="1">
      <c r="A1" s="75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112" customFormat="1" ht="24.75" customHeight="1">
      <c r="A2" s="121" t="s">
        <v>182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23"/>
    </row>
    <row r="3" spans="1:15" ht="24.75" customHeight="1">
      <c r="A3" s="78" t="s">
        <v>48</v>
      </c>
      <c r="B3" s="104" t="s">
        <v>183</v>
      </c>
      <c r="C3" s="104" t="s">
        <v>184</v>
      </c>
      <c r="D3" s="104" t="s">
        <v>185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24.75" customHeight="1">
      <c r="A4" s="78"/>
      <c r="B4" s="104"/>
      <c r="C4" s="104"/>
      <c r="D4" s="104" t="s">
        <v>186</v>
      </c>
      <c r="E4" s="104" t="s">
        <v>187</v>
      </c>
      <c r="F4" s="104"/>
      <c r="G4" s="104" t="s">
        <v>188</v>
      </c>
      <c r="H4" s="104" t="s">
        <v>189</v>
      </c>
      <c r="I4" s="104" t="s">
        <v>190</v>
      </c>
      <c r="J4" s="104" t="s">
        <v>191</v>
      </c>
      <c r="K4" s="104" t="s">
        <v>192</v>
      </c>
      <c r="L4" s="104" t="s">
        <v>167</v>
      </c>
      <c r="M4" s="104" t="s">
        <v>173</v>
      </c>
      <c r="N4" s="104" t="s">
        <v>170</v>
      </c>
      <c r="O4" s="104" t="s">
        <v>193</v>
      </c>
    </row>
    <row r="5" spans="1:15" ht="36" customHeight="1">
      <c r="A5" s="78"/>
      <c r="B5" s="104"/>
      <c r="C5" s="104"/>
      <c r="D5" s="104"/>
      <c r="E5" s="104" t="s">
        <v>194</v>
      </c>
      <c r="F5" s="104" t="s">
        <v>195</v>
      </c>
      <c r="G5" s="104"/>
      <c r="H5" s="104"/>
      <c r="I5" s="104"/>
      <c r="J5" s="104"/>
      <c r="K5" s="104"/>
      <c r="L5" s="104"/>
      <c r="M5" s="104"/>
      <c r="N5" s="104"/>
      <c r="O5" s="104"/>
    </row>
    <row r="6" spans="1:16" ht="19.5" customHeight="1">
      <c r="A6" s="122" t="s">
        <v>56</v>
      </c>
      <c r="B6" s="99" t="s">
        <v>113</v>
      </c>
      <c r="C6" s="99" t="s">
        <v>186</v>
      </c>
      <c r="D6" s="100">
        <v>1410.63</v>
      </c>
      <c r="E6" s="100">
        <v>1410.63</v>
      </c>
      <c r="F6" s="100">
        <v>0</v>
      </c>
      <c r="G6" s="100">
        <v>0</v>
      </c>
      <c r="H6" s="100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100">
        <v>0</v>
      </c>
      <c r="P6" s="98"/>
    </row>
    <row r="7" spans="1:16" ht="26.25" customHeight="1">
      <c r="A7" s="122" t="s">
        <v>58</v>
      </c>
      <c r="B7" s="99" t="s">
        <v>196</v>
      </c>
      <c r="C7" s="101" t="s">
        <v>197</v>
      </c>
      <c r="D7" s="100">
        <v>1410.63</v>
      </c>
      <c r="E7" s="100">
        <v>1410.63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98"/>
    </row>
    <row r="8" spans="1:16" ht="26.25" customHeight="1">
      <c r="A8" s="122" t="s">
        <v>64</v>
      </c>
      <c r="B8" s="99" t="s">
        <v>198</v>
      </c>
      <c r="C8" s="79" t="s">
        <v>199</v>
      </c>
      <c r="D8" s="100">
        <v>612.69</v>
      </c>
      <c r="E8" s="100">
        <v>612.69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98"/>
    </row>
    <row r="9" spans="1:16" ht="26.25" customHeight="1">
      <c r="A9" s="122" t="s">
        <v>69</v>
      </c>
      <c r="B9" s="99" t="s">
        <v>200</v>
      </c>
      <c r="C9" s="79" t="s">
        <v>201</v>
      </c>
      <c r="D9" s="100">
        <v>53.53</v>
      </c>
      <c r="E9" s="100">
        <v>53.53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98"/>
    </row>
    <row r="10" spans="1:16" ht="26.25" customHeight="1">
      <c r="A10" s="122" t="s">
        <v>74</v>
      </c>
      <c r="B10" s="99" t="s">
        <v>202</v>
      </c>
      <c r="C10" s="79" t="s">
        <v>203</v>
      </c>
      <c r="D10" s="100">
        <v>49.67</v>
      </c>
      <c r="E10" s="100">
        <v>49.67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98"/>
    </row>
    <row r="11" spans="1:16" ht="26.25" customHeight="1">
      <c r="A11" s="122" t="s">
        <v>79</v>
      </c>
      <c r="B11" s="99" t="s">
        <v>204</v>
      </c>
      <c r="C11" s="79" t="s">
        <v>205</v>
      </c>
      <c r="D11" s="100">
        <v>40.15</v>
      </c>
      <c r="E11" s="100">
        <v>40.15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98"/>
    </row>
    <row r="12" spans="1:16" ht="26.25" customHeight="1">
      <c r="A12" s="122" t="s">
        <v>84</v>
      </c>
      <c r="B12" s="99" t="s">
        <v>206</v>
      </c>
      <c r="C12" s="79" t="s">
        <v>207</v>
      </c>
      <c r="D12" s="100">
        <v>42.57</v>
      </c>
      <c r="E12" s="100">
        <v>42.57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98"/>
    </row>
    <row r="13" spans="1:16" ht="26.25" customHeight="1">
      <c r="A13" s="122" t="s">
        <v>89</v>
      </c>
      <c r="B13" s="99" t="s">
        <v>208</v>
      </c>
      <c r="C13" s="79" t="s">
        <v>209</v>
      </c>
      <c r="D13" s="100">
        <v>22.5</v>
      </c>
      <c r="E13" s="100">
        <v>22.5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98"/>
    </row>
    <row r="14" spans="1:16" ht="26.25" customHeight="1">
      <c r="A14" s="122" t="s">
        <v>93</v>
      </c>
      <c r="B14" s="99" t="s">
        <v>210</v>
      </c>
      <c r="C14" s="79" t="s">
        <v>211</v>
      </c>
      <c r="D14" s="100">
        <v>256.62</v>
      </c>
      <c r="E14" s="100">
        <v>256.62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98"/>
    </row>
    <row r="15" spans="1:16" ht="26.25" customHeight="1">
      <c r="A15" s="122" t="s">
        <v>97</v>
      </c>
      <c r="B15" s="99" t="s">
        <v>212</v>
      </c>
      <c r="C15" s="79" t="s">
        <v>213</v>
      </c>
      <c r="D15" s="100">
        <v>18.9</v>
      </c>
      <c r="E15" s="100">
        <v>18.9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98"/>
    </row>
    <row r="16" spans="1:16" ht="26.25" customHeight="1">
      <c r="A16" s="122" t="s">
        <v>102</v>
      </c>
      <c r="B16" s="99" t="s">
        <v>214</v>
      </c>
      <c r="C16" s="79" t="s">
        <v>215</v>
      </c>
      <c r="D16" s="100">
        <v>314</v>
      </c>
      <c r="E16" s="100">
        <v>314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98"/>
    </row>
    <row r="17" spans="2:16" ht="12.7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 ht="12.7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 ht="12.7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 ht="12.7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 ht="12.7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 ht="12.7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 ht="12.7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 ht="12.7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 ht="12.7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 ht="12.7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 ht="12.7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 ht="12.7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 ht="12.7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 ht="12.7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 ht="12.7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 ht="12.7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 ht="12.7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 ht="12.7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</sheetData>
  <sheetProtection/>
  <mergeCells count="17">
    <mergeCell ref="A1:O1"/>
    <mergeCell ref="A2:N2"/>
    <mergeCell ref="D3:O3"/>
    <mergeCell ref="E4:F4"/>
    <mergeCell ref="A3:A5"/>
    <mergeCell ref="B3:B5"/>
    <mergeCell ref="C3:C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P6" sqref="P6"/>
    </sheetView>
  </sheetViews>
  <sheetFormatPr defaultColWidth="9.140625" defaultRowHeight="12.75"/>
  <cols>
    <col min="1" max="1" width="3.28125" style="0" customWidth="1"/>
    <col min="3" max="3" width="27.140625" style="0" customWidth="1"/>
    <col min="4" max="5" width="10.8515625" style="0" customWidth="1"/>
    <col min="6" max="13" width="8.28125" style="0" customWidth="1"/>
  </cols>
  <sheetData>
    <row r="1" spans="1:13" ht="39.75" customHeight="1">
      <c r="A1" s="75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117" customFormat="1" ht="24.75" customHeight="1">
      <c r="A2" s="117" t="s">
        <v>216</v>
      </c>
      <c r="M2" s="121"/>
    </row>
    <row r="3" spans="1:13" ht="24.75" customHeight="1">
      <c r="A3" s="118" t="s">
        <v>48</v>
      </c>
      <c r="B3" s="118" t="s">
        <v>183</v>
      </c>
      <c r="C3" s="118" t="s">
        <v>184</v>
      </c>
      <c r="D3" s="118" t="s">
        <v>185</v>
      </c>
      <c r="E3" s="118"/>
      <c r="F3" s="118"/>
      <c r="G3" s="118"/>
      <c r="H3" s="118"/>
      <c r="I3" s="118"/>
      <c r="J3" s="118"/>
      <c r="K3" s="118"/>
      <c r="L3" s="118"/>
      <c r="M3" s="118"/>
    </row>
    <row r="4" spans="1:13" ht="24.75" customHeight="1">
      <c r="A4" s="118"/>
      <c r="B4" s="118"/>
      <c r="C4" s="118"/>
      <c r="D4" s="118" t="s">
        <v>186</v>
      </c>
      <c r="E4" s="118" t="s">
        <v>217</v>
      </c>
      <c r="F4" s="118"/>
      <c r="G4" s="118" t="s">
        <v>188</v>
      </c>
      <c r="H4" s="118" t="s">
        <v>190</v>
      </c>
      <c r="I4" s="118" t="s">
        <v>191</v>
      </c>
      <c r="J4" s="118" t="s">
        <v>192</v>
      </c>
      <c r="K4" s="118" t="s">
        <v>170</v>
      </c>
      <c r="L4" s="118" t="s">
        <v>193</v>
      </c>
      <c r="M4" s="118" t="s">
        <v>173</v>
      </c>
    </row>
    <row r="5" spans="1:13" ht="24.75" customHeight="1">
      <c r="A5" s="118"/>
      <c r="B5" s="118"/>
      <c r="C5" s="118"/>
      <c r="D5" s="118"/>
      <c r="E5" s="118" t="s">
        <v>194</v>
      </c>
      <c r="F5" s="118" t="s">
        <v>218</v>
      </c>
      <c r="G5" s="118"/>
      <c r="H5" s="118"/>
      <c r="I5" s="118"/>
      <c r="J5" s="118"/>
      <c r="K5" s="118"/>
      <c r="L5" s="118"/>
      <c r="M5" s="118"/>
    </row>
    <row r="6" spans="1:13" s="74" customFormat="1" ht="25.5" customHeight="1">
      <c r="A6" s="119" t="s">
        <v>56</v>
      </c>
      <c r="B6" s="119" t="s">
        <v>113</v>
      </c>
      <c r="C6" s="119" t="s">
        <v>186</v>
      </c>
      <c r="D6" s="120">
        <v>1410.63</v>
      </c>
      <c r="E6" s="120">
        <v>1410.63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</row>
    <row r="7" spans="1:13" s="74" customFormat="1" ht="25.5" customHeight="1">
      <c r="A7" s="119" t="s">
        <v>58</v>
      </c>
      <c r="B7" s="119" t="s">
        <v>196</v>
      </c>
      <c r="C7" s="119" t="s">
        <v>197</v>
      </c>
      <c r="D7" s="120">
        <v>1410.63</v>
      </c>
      <c r="E7" s="120">
        <v>1410.63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</row>
    <row r="8" spans="1:13" s="74" customFormat="1" ht="25.5" customHeight="1">
      <c r="A8" s="119" t="s">
        <v>64</v>
      </c>
      <c r="B8" s="119" t="s">
        <v>198</v>
      </c>
      <c r="C8" s="119" t="s">
        <v>199</v>
      </c>
      <c r="D8" s="120">
        <v>612.69</v>
      </c>
      <c r="E8" s="120">
        <v>612.69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</row>
    <row r="9" spans="1:13" s="74" customFormat="1" ht="25.5" customHeight="1">
      <c r="A9" s="119" t="s">
        <v>69</v>
      </c>
      <c r="B9" s="119" t="s">
        <v>200</v>
      </c>
      <c r="C9" s="119" t="s">
        <v>201</v>
      </c>
      <c r="D9" s="120">
        <v>53.53</v>
      </c>
      <c r="E9" s="120">
        <v>53.53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</row>
    <row r="10" spans="1:13" s="74" customFormat="1" ht="25.5" customHeight="1">
      <c r="A10" s="119" t="s">
        <v>74</v>
      </c>
      <c r="B10" s="119" t="s">
        <v>202</v>
      </c>
      <c r="C10" s="119" t="s">
        <v>203</v>
      </c>
      <c r="D10" s="120">
        <v>49.67</v>
      </c>
      <c r="E10" s="120">
        <v>49.67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</row>
    <row r="11" spans="1:13" s="74" customFormat="1" ht="25.5" customHeight="1">
      <c r="A11" s="119" t="s">
        <v>79</v>
      </c>
      <c r="B11" s="119" t="s">
        <v>204</v>
      </c>
      <c r="C11" s="119" t="s">
        <v>205</v>
      </c>
      <c r="D11" s="120">
        <v>40.15</v>
      </c>
      <c r="E11" s="120">
        <v>40.15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</row>
    <row r="12" spans="1:13" s="74" customFormat="1" ht="25.5" customHeight="1">
      <c r="A12" s="119" t="s">
        <v>84</v>
      </c>
      <c r="B12" s="119" t="s">
        <v>206</v>
      </c>
      <c r="C12" s="119" t="s">
        <v>207</v>
      </c>
      <c r="D12" s="120">
        <v>42.57</v>
      </c>
      <c r="E12" s="120">
        <v>42.57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</row>
    <row r="13" spans="1:13" s="74" customFormat="1" ht="25.5" customHeight="1">
      <c r="A13" s="119" t="s">
        <v>89</v>
      </c>
      <c r="B13" s="119" t="s">
        <v>208</v>
      </c>
      <c r="C13" s="119" t="s">
        <v>209</v>
      </c>
      <c r="D13" s="120">
        <v>22.5</v>
      </c>
      <c r="E13" s="120">
        <v>22.5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</row>
    <row r="14" spans="1:13" s="74" customFormat="1" ht="25.5" customHeight="1">
      <c r="A14" s="119" t="s">
        <v>93</v>
      </c>
      <c r="B14" s="119" t="s">
        <v>210</v>
      </c>
      <c r="C14" s="119" t="s">
        <v>211</v>
      </c>
      <c r="D14" s="120">
        <v>256.62</v>
      </c>
      <c r="E14" s="120">
        <v>256.62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</row>
    <row r="15" spans="1:13" s="74" customFormat="1" ht="25.5" customHeight="1">
      <c r="A15" s="119" t="s">
        <v>97</v>
      </c>
      <c r="B15" s="119" t="s">
        <v>212</v>
      </c>
      <c r="C15" s="119" t="s">
        <v>213</v>
      </c>
      <c r="D15" s="120">
        <v>18.9</v>
      </c>
      <c r="E15" s="120">
        <v>18.9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</row>
    <row r="16" spans="1:13" s="74" customFormat="1" ht="25.5" customHeight="1">
      <c r="A16" s="119" t="s">
        <v>102</v>
      </c>
      <c r="B16" s="119" t="s">
        <v>214</v>
      </c>
      <c r="C16" s="119" t="s">
        <v>215</v>
      </c>
      <c r="D16" s="120">
        <v>314</v>
      </c>
      <c r="E16" s="120">
        <v>314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</row>
  </sheetData>
  <sheetProtection/>
  <mergeCells count="15">
    <mergeCell ref="A1:M1"/>
    <mergeCell ref="A2:L2"/>
    <mergeCell ref="D3:M3"/>
    <mergeCell ref="E4:F4"/>
    <mergeCell ref="A3:A5"/>
    <mergeCell ref="B3:B5"/>
    <mergeCell ref="C3:C5"/>
    <mergeCell ref="D4:D5"/>
    <mergeCell ref="G4:G5"/>
    <mergeCell ref="H4:H5"/>
    <mergeCell ref="I4:I5"/>
    <mergeCell ref="J4:J5"/>
    <mergeCell ref="K4:K5"/>
    <mergeCell ref="L4:L5"/>
    <mergeCell ref="M4:M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8" sqref="G18"/>
    </sheetView>
  </sheetViews>
  <sheetFormatPr defaultColWidth="9.140625" defaultRowHeight="12.75"/>
  <cols>
    <col min="1" max="1" width="4.00390625" style="0" customWidth="1"/>
    <col min="2" max="2" width="19.421875" style="98" customWidth="1"/>
    <col min="3" max="3" width="9.421875" style="0" customWidth="1"/>
    <col min="4" max="4" width="18.57421875" style="0" customWidth="1"/>
    <col min="5" max="5" width="9.421875" style="0" customWidth="1"/>
    <col min="6" max="6" width="25.57421875" style="98" customWidth="1"/>
    <col min="7" max="7" width="9.57421875" style="0" customWidth="1"/>
    <col min="8" max="8" width="23.00390625" style="0" customWidth="1"/>
    <col min="9" max="9" width="12.140625" style="0" customWidth="1"/>
  </cols>
  <sheetData>
    <row r="1" spans="1:9" ht="39.75" customHeight="1">
      <c r="A1" s="75" t="s">
        <v>17</v>
      </c>
      <c r="B1" s="76"/>
      <c r="C1" s="76"/>
      <c r="D1" s="76"/>
      <c r="E1" s="76"/>
      <c r="F1" s="76"/>
      <c r="G1" s="76"/>
      <c r="H1" s="76"/>
      <c r="I1" s="76"/>
    </row>
    <row r="2" spans="1:9" ht="24.75" customHeight="1">
      <c r="A2" t="s">
        <v>219</v>
      </c>
      <c r="B2"/>
      <c r="F2"/>
      <c r="I2" s="85"/>
    </row>
    <row r="3" spans="1:9" ht="24.75" customHeight="1">
      <c r="A3" s="78" t="s">
        <v>48</v>
      </c>
      <c r="B3" s="78" t="s">
        <v>49</v>
      </c>
      <c r="C3" s="78"/>
      <c r="D3" s="78" t="s">
        <v>50</v>
      </c>
      <c r="E3" s="78"/>
      <c r="F3" s="78"/>
      <c r="G3" s="78"/>
      <c r="H3" s="78"/>
      <c r="I3" s="78"/>
    </row>
    <row r="4" spans="1:9" ht="24.75" customHeight="1">
      <c r="A4" s="78"/>
      <c r="B4" s="78" t="s">
        <v>51</v>
      </c>
      <c r="C4" s="78" t="s">
        <v>52</v>
      </c>
      <c r="D4" s="78" t="s">
        <v>53</v>
      </c>
      <c r="E4" s="78" t="s">
        <v>52</v>
      </c>
      <c r="F4" s="78" t="s">
        <v>54</v>
      </c>
      <c r="G4" s="78" t="s">
        <v>52</v>
      </c>
      <c r="H4" s="78" t="s">
        <v>220</v>
      </c>
      <c r="I4" s="78" t="s">
        <v>52</v>
      </c>
    </row>
    <row r="5" spans="1:9" s="74" customFormat="1" ht="23.25" customHeight="1">
      <c r="A5" s="99" t="s">
        <v>56</v>
      </c>
      <c r="B5" s="99" t="s">
        <v>221</v>
      </c>
      <c r="C5" s="100">
        <v>1410.63</v>
      </c>
      <c r="D5" s="99" t="s">
        <v>221</v>
      </c>
      <c r="E5" s="100">
        <v>1410.63</v>
      </c>
      <c r="F5" s="99" t="s">
        <v>221</v>
      </c>
      <c r="G5" s="100">
        <v>1410.63</v>
      </c>
      <c r="H5" s="99" t="s">
        <v>221</v>
      </c>
      <c r="I5" s="100">
        <v>1410.63</v>
      </c>
    </row>
    <row r="6" spans="1:9" s="74" customFormat="1" ht="23.25" customHeight="1">
      <c r="A6" s="99" t="s">
        <v>58</v>
      </c>
      <c r="B6" s="99" t="s">
        <v>222</v>
      </c>
      <c r="C6" s="100">
        <v>1410.63</v>
      </c>
      <c r="D6" s="99" t="s">
        <v>60</v>
      </c>
      <c r="E6" s="100" t="s">
        <v>61</v>
      </c>
      <c r="F6" s="99" t="s">
        <v>62</v>
      </c>
      <c r="G6" s="100">
        <v>811.59</v>
      </c>
      <c r="H6" s="99" t="s">
        <v>63</v>
      </c>
      <c r="I6" s="100">
        <v>300.17</v>
      </c>
    </row>
    <row r="7" spans="1:9" s="74" customFormat="1" ht="23.25" customHeight="1">
      <c r="A7" s="99" t="s">
        <v>64</v>
      </c>
      <c r="B7" s="99" t="s">
        <v>223</v>
      </c>
      <c r="C7" s="100" t="s">
        <v>61</v>
      </c>
      <c r="D7" s="99" t="s">
        <v>66</v>
      </c>
      <c r="E7" s="100" t="s">
        <v>61</v>
      </c>
      <c r="F7" s="99" t="s">
        <v>67</v>
      </c>
      <c r="G7" s="100">
        <v>743.674</v>
      </c>
      <c r="H7" s="99" t="s">
        <v>68</v>
      </c>
      <c r="I7" s="100">
        <v>255.09</v>
      </c>
    </row>
    <row r="8" spans="1:9" s="74" customFormat="1" ht="23.25" customHeight="1">
      <c r="A8" s="99" t="s">
        <v>69</v>
      </c>
      <c r="B8" s="99" t="s">
        <v>224</v>
      </c>
      <c r="C8" s="100" t="s">
        <v>61</v>
      </c>
      <c r="D8" s="99" t="s">
        <v>71</v>
      </c>
      <c r="E8" s="100" t="s">
        <v>61</v>
      </c>
      <c r="F8" s="99" t="s">
        <v>72</v>
      </c>
      <c r="G8" s="100">
        <v>60.126</v>
      </c>
      <c r="H8" s="99" t="s">
        <v>73</v>
      </c>
      <c r="I8" s="100">
        <v>52.65</v>
      </c>
    </row>
    <row r="9" spans="1:9" s="74" customFormat="1" ht="23.25" customHeight="1">
      <c r="A9" s="99" t="s">
        <v>74</v>
      </c>
      <c r="B9" s="99" t="s">
        <v>225</v>
      </c>
      <c r="C9" s="100" t="s">
        <v>61</v>
      </c>
      <c r="D9" s="99" t="s">
        <v>76</v>
      </c>
      <c r="E9" s="100" t="s">
        <v>61</v>
      </c>
      <c r="F9" s="99" t="s">
        <v>77</v>
      </c>
      <c r="G9" s="100">
        <v>7.79</v>
      </c>
      <c r="H9" s="99" t="s">
        <v>78</v>
      </c>
      <c r="I9" s="100" t="s">
        <v>61</v>
      </c>
    </row>
    <row r="10" spans="1:9" s="74" customFormat="1" ht="23.25" customHeight="1">
      <c r="A10" s="99" t="s">
        <v>79</v>
      </c>
      <c r="B10" s="99" t="s">
        <v>113</v>
      </c>
      <c r="C10" s="100"/>
      <c r="D10" s="99" t="s">
        <v>81</v>
      </c>
      <c r="E10" s="100" t="s">
        <v>61</v>
      </c>
      <c r="F10" s="99" t="s">
        <v>82</v>
      </c>
      <c r="G10" s="100" t="s">
        <v>61</v>
      </c>
      <c r="H10" s="99" t="s">
        <v>83</v>
      </c>
      <c r="I10" s="100">
        <v>794.93</v>
      </c>
    </row>
    <row r="11" spans="1:9" s="74" customFormat="1" ht="23.25" customHeight="1">
      <c r="A11" s="99" t="s">
        <v>84</v>
      </c>
      <c r="B11" s="99" t="s">
        <v>113</v>
      </c>
      <c r="C11" s="100"/>
      <c r="D11" s="99" t="s">
        <v>86</v>
      </c>
      <c r="E11" s="100" t="s">
        <v>61</v>
      </c>
      <c r="F11" s="99" t="s">
        <v>87</v>
      </c>
      <c r="G11" s="100">
        <v>599.04</v>
      </c>
      <c r="H11" s="99" t="s">
        <v>88</v>
      </c>
      <c r="I11" s="100" t="s">
        <v>61</v>
      </c>
    </row>
    <row r="12" spans="1:9" s="74" customFormat="1" ht="23.25" customHeight="1">
      <c r="A12" s="99" t="s">
        <v>89</v>
      </c>
      <c r="B12" s="99" t="s">
        <v>113</v>
      </c>
      <c r="C12" s="100"/>
      <c r="D12" s="99" t="s">
        <v>91</v>
      </c>
      <c r="E12" s="100" t="s">
        <v>61</v>
      </c>
      <c r="F12" s="99" t="s">
        <v>67</v>
      </c>
      <c r="G12" s="100">
        <v>115.3</v>
      </c>
      <c r="H12" s="99" t="s">
        <v>92</v>
      </c>
      <c r="I12" s="100" t="s">
        <v>61</v>
      </c>
    </row>
    <row r="13" spans="1:9" s="74" customFormat="1" ht="23.25" customHeight="1">
      <c r="A13" s="99" t="s">
        <v>93</v>
      </c>
      <c r="B13" s="99" t="s">
        <v>113</v>
      </c>
      <c r="C13" s="100"/>
      <c r="D13" s="99" t="s">
        <v>95</v>
      </c>
      <c r="E13" s="100">
        <v>83.89</v>
      </c>
      <c r="F13" s="99" t="s">
        <v>72</v>
      </c>
      <c r="G13" s="100">
        <v>431.09</v>
      </c>
      <c r="H13" s="99" t="s">
        <v>96</v>
      </c>
      <c r="I13" s="100" t="s">
        <v>61</v>
      </c>
    </row>
    <row r="14" spans="1:9" s="74" customFormat="1" ht="23.25" customHeight="1">
      <c r="A14" s="99" t="s">
        <v>97</v>
      </c>
      <c r="B14" s="99" t="s">
        <v>113</v>
      </c>
      <c r="C14" s="100"/>
      <c r="D14" s="99" t="s">
        <v>99</v>
      </c>
      <c r="E14" s="100" t="s">
        <v>61</v>
      </c>
      <c r="F14" s="99" t="s">
        <v>100</v>
      </c>
      <c r="G14" s="100" t="s">
        <v>61</v>
      </c>
      <c r="H14" s="99" t="s">
        <v>101</v>
      </c>
      <c r="I14" s="100">
        <v>7.79</v>
      </c>
    </row>
    <row r="15" spans="1:9" s="74" customFormat="1" ht="23.25" customHeight="1">
      <c r="A15" s="99" t="s">
        <v>102</v>
      </c>
      <c r="B15" s="99" t="s">
        <v>113</v>
      </c>
      <c r="C15" s="100"/>
      <c r="D15" s="99" t="s">
        <v>104</v>
      </c>
      <c r="E15" s="100">
        <v>28.94</v>
      </c>
      <c r="F15" s="99" t="s">
        <v>105</v>
      </c>
      <c r="G15" s="100" t="s">
        <v>61</v>
      </c>
      <c r="H15" s="99" t="s">
        <v>106</v>
      </c>
      <c r="I15" s="100" t="s">
        <v>61</v>
      </c>
    </row>
    <row r="16" spans="1:9" s="74" customFormat="1" ht="23.25" customHeight="1">
      <c r="A16" s="99" t="s">
        <v>107</v>
      </c>
      <c r="B16" s="99" t="s">
        <v>113</v>
      </c>
      <c r="C16" s="100"/>
      <c r="D16" s="99" t="s">
        <v>109</v>
      </c>
      <c r="E16" s="100" t="s">
        <v>61</v>
      </c>
      <c r="F16" s="99" t="s">
        <v>110</v>
      </c>
      <c r="G16" s="100" t="s">
        <v>61</v>
      </c>
      <c r="H16" s="99" t="s">
        <v>111</v>
      </c>
      <c r="I16" s="100" t="s">
        <v>61</v>
      </c>
    </row>
    <row r="17" spans="1:9" s="74" customFormat="1" ht="23.25" customHeight="1">
      <c r="A17" s="99" t="s">
        <v>112</v>
      </c>
      <c r="B17" s="99" t="s">
        <v>113</v>
      </c>
      <c r="C17" s="100"/>
      <c r="D17" s="99" t="s">
        <v>114</v>
      </c>
      <c r="E17" s="100">
        <v>50</v>
      </c>
      <c r="F17" s="99" t="s">
        <v>115</v>
      </c>
      <c r="G17" s="100">
        <v>52.65</v>
      </c>
      <c r="H17" s="99" t="s">
        <v>116</v>
      </c>
      <c r="I17" s="100" t="s">
        <v>61</v>
      </c>
    </row>
    <row r="18" spans="1:9" s="74" customFormat="1" ht="23.25" customHeight="1">
      <c r="A18" s="99" t="s">
        <v>117</v>
      </c>
      <c r="B18" s="99" t="s">
        <v>113</v>
      </c>
      <c r="C18" s="100"/>
      <c r="D18" s="99" t="s">
        <v>118</v>
      </c>
      <c r="E18" s="100" t="s">
        <v>61</v>
      </c>
      <c r="F18" s="99" t="s">
        <v>119</v>
      </c>
      <c r="G18" s="100" t="s">
        <v>61</v>
      </c>
      <c r="H18" s="99" t="s">
        <v>120</v>
      </c>
      <c r="I18" s="100" t="s">
        <v>61</v>
      </c>
    </row>
    <row r="19" spans="1:9" s="74" customFormat="1" ht="23.25" customHeight="1">
      <c r="A19" s="99" t="s">
        <v>121</v>
      </c>
      <c r="B19" s="99" t="s">
        <v>113</v>
      </c>
      <c r="C19" s="100"/>
      <c r="D19" s="99" t="s">
        <v>122</v>
      </c>
      <c r="E19" s="100" t="s">
        <v>61</v>
      </c>
      <c r="F19" s="99" t="s">
        <v>123</v>
      </c>
      <c r="G19" s="100" t="s">
        <v>61</v>
      </c>
      <c r="H19" s="99" t="s">
        <v>124</v>
      </c>
      <c r="I19" s="100" t="s">
        <v>61</v>
      </c>
    </row>
    <row r="20" spans="1:9" s="74" customFormat="1" ht="23.25" customHeight="1">
      <c r="A20" s="99" t="s">
        <v>125</v>
      </c>
      <c r="B20" s="99" t="s">
        <v>113</v>
      </c>
      <c r="C20" s="100"/>
      <c r="D20" s="99" t="s">
        <v>126</v>
      </c>
      <c r="E20" s="100" t="s">
        <v>61</v>
      </c>
      <c r="F20" s="99" t="s">
        <v>127</v>
      </c>
      <c r="G20" s="100" t="s">
        <v>61</v>
      </c>
      <c r="H20" s="99" t="s">
        <v>128</v>
      </c>
      <c r="I20" s="100" t="s">
        <v>61</v>
      </c>
    </row>
    <row r="21" spans="1:9" s="74" customFormat="1" ht="23.25" customHeight="1">
      <c r="A21" s="99" t="s">
        <v>129</v>
      </c>
      <c r="B21" s="99" t="s">
        <v>113</v>
      </c>
      <c r="C21" s="100"/>
      <c r="D21" s="99" t="s">
        <v>130</v>
      </c>
      <c r="E21" s="100" t="s">
        <v>61</v>
      </c>
      <c r="F21" s="99" t="s">
        <v>131</v>
      </c>
      <c r="G21" s="100" t="s">
        <v>61</v>
      </c>
      <c r="H21" s="99" t="s">
        <v>113</v>
      </c>
      <c r="I21" s="100"/>
    </row>
    <row r="22" spans="1:9" s="74" customFormat="1" ht="23.25" customHeight="1">
      <c r="A22" s="99" t="s">
        <v>132</v>
      </c>
      <c r="B22" s="99" t="s">
        <v>113</v>
      </c>
      <c r="C22" s="100"/>
      <c r="D22" s="99" t="s">
        <v>133</v>
      </c>
      <c r="E22" s="100" t="s">
        <v>61</v>
      </c>
      <c r="F22" s="99" t="s">
        <v>134</v>
      </c>
      <c r="G22" s="100" t="s">
        <v>61</v>
      </c>
      <c r="H22" s="99" t="s">
        <v>113</v>
      </c>
      <c r="I22" s="100"/>
    </row>
    <row r="23" spans="1:9" s="74" customFormat="1" ht="23.25" customHeight="1">
      <c r="A23" s="99" t="s">
        <v>135</v>
      </c>
      <c r="B23" s="99" t="s">
        <v>113</v>
      </c>
      <c r="C23" s="100"/>
      <c r="D23" s="99" t="s">
        <v>136</v>
      </c>
      <c r="E23" s="100" t="s">
        <v>61</v>
      </c>
      <c r="F23" s="99" t="s">
        <v>137</v>
      </c>
      <c r="G23" s="100" t="s">
        <v>61</v>
      </c>
      <c r="H23" s="99" t="s">
        <v>113</v>
      </c>
      <c r="I23" s="100"/>
    </row>
    <row r="24" spans="1:9" s="74" customFormat="1" ht="23.25" customHeight="1">
      <c r="A24" s="99" t="s">
        <v>138</v>
      </c>
      <c r="B24" s="99" t="s">
        <v>113</v>
      </c>
      <c r="C24" s="100"/>
      <c r="D24" s="99" t="s">
        <v>139</v>
      </c>
      <c r="E24" s="100">
        <v>1187.01</v>
      </c>
      <c r="F24" s="99" t="s">
        <v>140</v>
      </c>
      <c r="G24" s="100" t="s">
        <v>61</v>
      </c>
      <c r="H24" s="99" t="s">
        <v>113</v>
      </c>
      <c r="I24" s="100"/>
    </row>
    <row r="25" spans="1:9" s="74" customFormat="1" ht="23.25" customHeight="1">
      <c r="A25" s="99" t="s">
        <v>141</v>
      </c>
      <c r="B25" s="99" t="s">
        <v>113</v>
      </c>
      <c r="C25" s="100"/>
      <c r="D25" s="99" t="s">
        <v>142</v>
      </c>
      <c r="E25" s="100">
        <v>60.79</v>
      </c>
      <c r="F25" s="99" t="s">
        <v>113</v>
      </c>
      <c r="G25" s="100"/>
      <c r="H25" s="99" t="s">
        <v>113</v>
      </c>
      <c r="I25" s="100"/>
    </row>
    <row r="26" spans="1:9" s="74" customFormat="1" ht="23.25" customHeight="1">
      <c r="A26" s="99" t="s">
        <v>143</v>
      </c>
      <c r="B26" s="99" t="s">
        <v>113</v>
      </c>
      <c r="C26" s="100"/>
      <c r="D26" s="99" t="s">
        <v>144</v>
      </c>
      <c r="E26" s="100" t="s">
        <v>61</v>
      </c>
      <c r="F26" s="99" t="s">
        <v>113</v>
      </c>
      <c r="G26" s="100"/>
      <c r="H26" s="99" t="s">
        <v>113</v>
      </c>
      <c r="I26" s="100"/>
    </row>
    <row r="27" spans="1:9" s="74" customFormat="1" ht="23.25" customHeight="1">
      <c r="A27" s="99" t="s">
        <v>145</v>
      </c>
      <c r="B27" s="99" t="s">
        <v>113</v>
      </c>
      <c r="C27" s="100"/>
      <c r="D27" s="99" t="s">
        <v>146</v>
      </c>
      <c r="E27" s="100" t="s">
        <v>61</v>
      </c>
      <c r="F27" s="99" t="s">
        <v>113</v>
      </c>
      <c r="G27" s="100"/>
      <c r="H27" s="99" t="s">
        <v>113</v>
      </c>
      <c r="I27" s="100"/>
    </row>
    <row r="28" spans="1:9" s="74" customFormat="1" ht="23.25" customHeight="1">
      <c r="A28" s="99" t="s">
        <v>147</v>
      </c>
      <c r="B28" s="99" t="s">
        <v>113</v>
      </c>
      <c r="C28" s="100"/>
      <c r="D28" s="99" t="s">
        <v>148</v>
      </c>
      <c r="E28" s="100" t="s">
        <v>61</v>
      </c>
      <c r="F28" s="99" t="s">
        <v>113</v>
      </c>
      <c r="G28" s="100"/>
      <c r="H28" s="99" t="s">
        <v>113</v>
      </c>
      <c r="I28" s="100"/>
    </row>
    <row r="29" spans="1:9" s="74" customFormat="1" ht="23.25" customHeight="1">
      <c r="A29" s="99" t="s">
        <v>149</v>
      </c>
      <c r="B29" s="99" t="s">
        <v>113</v>
      </c>
      <c r="C29" s="100"/>
      <c r="D29" s="99" t="s">
        <v>150</v>
      </c>
      <c r="E29" s="100" t="s">
        <v>61</v>
      </c>
      <c r="F29" s="99" t="s">
        <v>113</v>
      </c>
      <c r="G29" s="100"/>
      <c r="H29" s="99" t="s">
        <v>113</v>
      </c>
      <c r="I29" s="100"/>
    </row>
    <row r="30" spans="1:9" s="74" customFormat="1" ht="23.25" customHeight="1">
      <c r="A30" s="99" t="s">
        <v>151</v>
      </c>
      <c r="B30" s="99" t="s">
        <v>113</v>
      </c>
      <c r="C30" s="100"/>
      <c r="D30" s="99" t="s">
        <v>152</v>
      </c>
      <c r="E30" s="100" t="s">
        <v>61</v>
      </c>
      <c r="F30" s="99" t="s">
        <v>113</v>
      </c>
      <c r="G30" s="100"/>
      <c r="H30" s="99" t="s">
        <v>113</v>
      </c>
      <c r="I30" s="100"/>
    </row>
    <row r="31" spans="1:9" s="74" customFormat="1" ht="23.25" customHeight="1">
      <c r="A31" s="99" t="s">
        <v>153</v>
      </c>
      <c r="B31" s="99" t="s">
        <v>113</v>
      </c>
      <c r="C31" s="100"/>
      <c r="D31" s="99" t="s">
        <v>154</v>
      </c>
      <c r="E31" s="100" t="s">
        <v>61</v>
      </c>
      <c r="F31" s="99" t="s">
        <v>113</v>
      </c>
      <c r="G31" s="100"/>
      <c r="H31" s="99" t="s">
        <v>113</v>
      </c>
      <c r="I31" s="100"/>
    </row>
    <row r="32" spans="1:9" s="74" customFormat="1" ht="23.25" customHeight="1">
      <c r="A32" s="99" t="s">
        <v>155</v>
      </c>
      <c r="B32" s="99" t="s">
        <v>113</v>
      </c>
      <c r="C32" s="100"/>
      <c r="D32" s="99" t="s">
        <v>156</v>
      </c>
      <c r="E32" s="100" t="s">
        <v>61</v>
      </c>
      <c r="F32" s="99" t="s">
        <v>113</v>
      </c>
      <c r="G32" s="100"/>
      <c r="H32" s="99" t="s">
        <v>113</v>
      </c>
      <c r="I32" s="100"/>
    </row>
    <row r="33" spans="1:9" s="74" customFormat="1" ht="23.25" customHeight="1">
      <c r="A33" s="99" t="s">
        <v>157</v>
      </c>
      <c r="B33" s="99" t="s">
        <v>113</v>
      </c>
      <c r="C33" s="100"/>
      <c r="D33" s="99" t="s">
        <v>158</v>
      </c>
      <c r="E33" s="100" t="s">
        <v>61</v>
      </c>
      <c r="F33" s="99" t="s">
        <v>113</v>
      </c>
      <c r="G33" s="100"/>
      <c r="H33" s="99" t="s">
        <v>113</v>
      </c>
      <c r="I33" s="100"/>
    </row>
    <row r="34" spans="1:9" s="74" customFormat="1" ht="23.25" customHeight="1">
      <c r="A34" s="99" t="s">
        <v>159</v>
      </c>
      <c r="B34" s="99" t="s">
        <v>113</v>
      </c>
      <c r="C34" s="100"/>
      <c r="D34" s="99" t="s">
        <v>160</v>
      </c>
      <c r="E34" s="100" t="s">
        <v>61</v>
      </c>
      <c r="F34" s="99" t="s">
        <v>113</v>
      </c>
      <c r="G34" s="100"/>
      <c r="H34" s="99" t="s">
        <v>113</v>
      </c>
      <c r="I34" s="100"/>
    </row>
    <row r="35" spans="1:9" s="74" customFormat="1" ht="23.25" customHeight="1">
      <c r="A35" s="99" t="s">
        <v>161</v>
      </c>
      <c r="B35" s="99" t="s">
        <v>113</v>
      </c>
      <c r="C35" s="100"/>
      <c r="D35" s="99" t="s">
        <v>113</v>
      </c>
      <c r="E35" s="100"/>
      <c r="F35" s="99" t="s">
        <v>113</v>
      </c>
      <c r="G35" s="100"/>
      <c r="H35" s="99" t="s">
        <v>113</v>
      </c>
      <c r="I35" s="100"/>
    </row>
    <row r="36" spans="1:9" s="74" customFormat="1" ht="23.25" customHeight="1">
      <c r="A36" s="99" t="s">
        <v>162</v>
      </c>
      <c r="B36" s="99" t="s">
        <v>164</v>
      </c>
      <c r="C36" s="100">
        <v>1410.63</v>
      </c>
      <c r="D36" s="99" t="s">
        <v>165</v>
      </c>
      <c r="E36" s="100">
        <v>1410.63</v>
      </c>
      <c r="F36" s="99" t="s">
        <v>165</v>
      </c>
      <c r="G36" s="100">
        <v>1410.63</v>
      </c>
      <c r="H36" s="99" t="s">
        <v>165</v>
      </c>
      <c r="I36" s="100">
        <v>1410.63</v>
      </c>
    </row>
    <row r="37" spans="1:9" s="74" customFormat="1" ht="23.25" customHeight="1">
      <c r="A37" s="99" t="s">
        <v>163</v>
      </c>
      <c r="B37" s="99" t="s">
        <v>173</v>
      </c>
      <c r="C37" s="100" t="s">
        <v>61</v>
      </c>
      <c r="D37" s="99" t="s">
        <v>168</v>
      </c>
      <c r="E37" s="100" t="s">
        <v>61</v>
      </c>
      <c r="F37" s="99" t="s">
        <v>168</v>
      </c>
      <c r="G37" s="100" t="s">
        <v>61</v>
      </c>
      <c r="H37" s="99" t="s">
        <v>168</v>
      </c>
      <c r="I37" s="100" t="s">
        <v>61</v>
      </c>
    </row>
    <row r="38" spans="1:9" s="74" customFormat="1" ht="23.25" customHeight="1">
      <c r="A38" s="99">
        <v>34</v>
      </c>
      <c r="B38" s="99" t="s">
        <v>180</v>
      </c>
      <c r="C38" s="100">
        <v>1410.63</v>
      </c>
      <c r="D38" s="99" t="s">
        <v>181</v>
      </c>
      <c r="E38" s="100">
        <v>1410.63</v>
      </c>
      <c r="F38" s="99" t="s">
        <v>181</v>
      </c>
      <c r="G38" s="100">
        <v>1410.63</v>
      </c>
      <c r="H38" s="99" t="s">
        <v>181</v>
      </c>
      <c r="I38" s="100">
        <v>1410.63</v>
      </c>
    </row>
  </sheetData>
  <sheetProtection/>
  <mergeCells count="5">
    <mergeCell ref="A1:I1"/>
    <mergeCell ref="A2:H2"/>
    <mergeCell ref="B3:C3"/>
    <mergeCell ref="D3:I3"/>
    <mergeCell ref="A3:A4"/>
  </mergeCells>
  <printOptions/>
  <pageMargins left="0.7479166666666667" right="0.7479166666666667" top="0.7083333333333334" bottom="0.629861111111111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C4" sqref="C4"/>
    </sheetView>
  </sheetViews>
  <sheetFormatPr defaultColWidth="9.140625" defaultRowHeight="12.75"/>
  <cols>
    <col min="1" max="1" width="3.8515625" style="0" customWidth="1"/>
    <col min="2" max="2" width="12.28125" style="112" customWidth="1"/>
    <col min="3" max="3" width="37.8515625" style="0" customWidth="1"/>
    <col min="4" max="4" width="14.57421875" style="98" customWidth="1"/>
    <col min="5" max="6" width="16.57421875" style="98" customWidth="1"/>
    <col min="7" max="7" width="16.28125" style="98" customWidth="1"/>
    <col min="8" max="8" width="12.140625" style="0" customWidth="1"/>
  </cols>
  <sheetData>
    <row r="1" spans="1:7" ht="48" customHeight="1">
      <c r="A1" s="113" t="s">
        <v>226</v>
      </c>
      <c r="D1"/>
      <c r="E1"/>
      <c r="F1"/>
      <c r="G1"/>
    </row>
    <row r="2" spans="1:8" ht="19.5" customHeight="1">
      <c r="A2" s="110" t="s">
        <v>227</v>
      </c>
      <c r="C2" s="110"/>
      <c r="D2" s="110"/>
      <c r="E2" s="110"/>
      <c r="F2" s="110"/>
      <c r="G2" s="110"/>
      <c r="H2" s="85"/>
    </row>
    <row r="3" spans="1:8" s="74" customFormat="1" ht="17.25" customHeight="1">
      <c r="A3" s="114" t="s">
        <v>48</v>
      </c>
      <c r="B3" s="115" t="s">
        <v>228</v>
      </c>
      <c r="C3" s="104" t="s">
        <v>229</v>
      </c>
      <c r="D3" s="104" t="s">
        <v>186</v>
      </c>
      <c r="E3" s="104" t="s">
        <v>230</v>
      </c>
      <c r="F3" s="104" t="s">
        <v>231</v>
      </c>
      <c r="G3" s="104" t="s">
        <v>232</v>
      </c>
      <c r="H3" s="104" t="s">
        <v>233</v>
      </c>
    </row>
    <row r="4" spans="1:8" s="74" customFormat="1" ht="17.25" customHeight="1">
      <c r="A4" s="116" t="s">
        <v>56</v>
      </c>
      <c r="B4" s="116" t="s">
        <v>113</v>
      </c>
      <c r="C4" s="79" t="s">
        <v>186</v>
      </c>
      <c r="D4" s="100">
        <v>1410.63</v>
      </c>
      <c r="E4" s="100">
        <v>785.09</v>
      </c>
      <c r="F4" s="100">
        <v>26.5</v>
      </c>
      <c r="G4" s="100">
        <v>599.04</v>
      </c>
      <c r="H4" s="79" t="s">
        <v>113</v>
      </c>
    </row>
    <row r="5" spans="1:8" s="74" customFormat="1" ht="17.25" customHeight="1">
      <c r="A5" s="116" t="s">
        <v>58</v>
      </c>
      <c r="B5" s="116" t="s">
        <v>234</v>
      </c>
      <c r="C5" s="79" t="s">
        <v>235</v>
      </c>
      <c r="D5" s="100">
        <v>83.89</v>
      </c>
      <c r="E5" s="100">
        <v>83.89</v>
      </c>
      <c r="F5" s="100">
        <v>0</v>
      </c>
      <c r="G5" s="100">
        <v>0</v>
      </c>
      <c r="H5" s="79" t="s">
        <v>113</v>
      </c>
    </row>
    <row r="6" spans="1:8" s="74" customFormat="1" ht="17.25" customHeight="1">
      <c r="A6" s="116" t="s">
        <v>64</v>
      </c>
      <c r="B6" s="116">
        <v>20805</v>
      </c>
      <c r="C6" s="79" t="s">
        <v>236</v>
      </c>
      <c r="D6" s="100">
        <v>81.99</v>
      </c>
      <c r="E6" s="100">
        <v>81.99</v>
      </c>
      <c r="F6" s="100">
        <v>0</v>
      </c>
      <c r="G6" s="100">
        <v>0</v>
      </c>
      <c r="H6" s="79" t="s">
        <v>113</v>
      </c>
    </row>
    <row r="7" spans="1:8" s="74" customFormat="1" ht="17.25" customHeight="1">
      <c r="A7" s="116" t="s">
        <v>69</v>
      </c>
      <c r="B7" s="116">
        <v>2080505</v>
      </c>
      <c r="C7" s="79" t="s">
        <v>237</v>
      </c>
      <c r="D7" s="100">
        <v>81.99</v>
      </c>
      <c r="E7" s="100">
        <v>81.99</v>
      </c>
      <c r="F7" s="100">
        <v>0</v>
      </c>
      <c r="G7" s="100">
        <v>0</v>
      </c>
      <c r="H7" s="79" t="s">
        <v>238</v>
      </c>
    </row>
    <row r="8" spans="1:8" s="74" customFormat="1" ht="17.25" customHeight="1">
      <c r="A8" s="116" t="s">
        <v>74</v>
      </c>
      <c r="B8" s="116">
        <v>20899</v>
      </c>
      <c r="C8" s="79" t="s">
        <v>239</v>
      </c>
      <c r="D8" s="100">
        <v>1.9</v>
      </c>
      <c r="E8" s="100">
        <v>1.9</v>
      </c>
      <c r="F8" s="100">
        <v>0</v>
      </c>
      <c r="G8" s="100">
        <v>0</v>
      </c>
      <c r="H8" s="79" t="s">
        <v>113</v>
      </c>
    </row>
    <row r="9" spans="1:8" s="74" customFormat="1" ht="17.25" customHeight="1">
      <c r="A9" s="116" t="s">
        <v>79</v>
      </c>
      <c r="B9" s="116">
        <v>2089999</v>
      </c>
      <c r="C9" s="79" t="s">
        <v>240</v>
      </c>
      <c r="D9" s="100">
        <v>1.9</v>
      </c>
      <c r="E9" s="100">
        <v>1.9</v>
      </c>
      <c r="F9" s="100">
        <v>0</v>
      </c>
      <c r="G9" s="100">
        <v>0</v>
      </c>
      <c r="H9" s="79" t="s">
        <v>238</v>
      </c>
    </row>
    <row r="10" spans="1:8" s="74" customFormat="1" ht="17.25" customHeight="1">
      <c r="A10" s="116" t="s">
        <v>84</v>
      </c>
      <c r="B10" s="116" t="s">
        <v>241</v>
      </c>
      <c r="C10" s="79" t="s">
        <v>242</v>
      </c>
      <c r="D10" s="100">
        <v>28.94</v>
      </c>
      <c r="E10" s="100">
        <v>28.94</v>
      </c>
      <c r="F10" s="100">
        <v>0</v>
      </c>
      <c r="G10" s="100">
        <v>0</v>
      </c>
      <c r="H10" s="79" t="s">
        <v>113</v>
      </c>
    </row>
    <row r="11" spans="1:8" s="74" customFormat="1" ht="17.25" customHeight="1">
      <c r="A11" s="116" t="s">
        <v>89</v>
      </c>
      <c r="B11" s="116">
        <v>21011</v>
      </c>
      <c r="C11" s="79" t="s">
        <v>243</v>
      </c>
      <c r="D11" s="100">
        <v>28.94</v>
      </c>
      <c r="E11" s="100">
        <v>28.94</v>
      </c>
      <c r="F11" s="100">
        <v>0</v>
      </c>
      <c r="G11" s="100">
        <v>0</v>
      </c>
      <c r="H11" s="79" t="s">
        <v>113</v>
      </c>
    </row>
    <row r="12" spans="1:8" s="74" customFormat="1" ht="17.25" customHeight="1">
      <c r="A12" s="116" t="s">
        <v>93</v>
      </c>
      <c r="B12" s="116">
        <v>2101101</v>
      </c>
      <c r="C12" s="79" t="s">
        <v>244</v>
      </c>
      <c r="D12" s="100">
        <v>17.41</v>
      </c>
      <c r="E12" s="100">
        <v>17.41</v>
      </c>
      <c r="F12" s="100">
        <v>0</v>
      </c>
      <c r="G12" s="100">
        <v>0</v>
      </c>
      <c r="H12" s="79" t="s">
        <v>238</v>
      </c>
    </row>
    <row r="13" spans="1:8" s="74" customFormat="1" ht="17.25" customHeight="1">
      <c r="A13" s="116" t="s">
        <v>97</v>
      </c>
      <c r="B13" s="116">
        <v>2101102</v>
      </c>
      <c r="C13" s="79" t="s">
        <v>245</v>
      </c>
      <c r="D13" s="100">
        <v>11.53</v>
      </c>
      <c r="E13" s="100">
        <v>11.53</v>
      </c>
      <c r="F13" s="100">
        <v>0</v>
      </c>
      <c r="G13" s="100">
        <v>0</v>
      </c>
      <c r="H13" s="79" t="s">
        <v>238</v>
      </c>
    </row>
    <row r="14" spans="1:8" s="74" customFormat="1" ht="17.25" customHeight="1">
      <c r="A14" s="116" t="s">
        <v>102</v>
      </c>
      <c r="B14" s="116" t="s">
        <v>246</v>
      </c>
      <c r="C14" s="79" t="s">
        <v>247</v>
      </c>
      <c r="D14" s="100">
        <v>50</v>
      </c>
      <c r="E14" s="100">
        <v>0</v>
      </c>
      <c r="F14" s="100">
        <v>0</v>
      </c>
      <c r="G14" s="100">
        <v>50</v>
      </c>
      <c r="H14" s="79" t="s">
        <v>113</v>
      </c>
    </row>
    <row r="15" spans="1:8" s="74" customFormat="1" ht="17.25" customHeight="1">
      <c r="A15" s="116" t="s">
        <v>107</v>
      </c>
      <c r="B15" s="116">
        <v>21208</v>
      </c>
      <c r="C15" s="79" t="s">
        <v>248</v>
      </c>
      <c r="D15" s="100">
        <v>50</v>
      </c>
      <c r="E15" s="100">
        <v>0</v>
      </c>
      <c r="F15" s="100">
        <v>0</v>
      </c>
      <c r="G15" s="100">
        <v>50</v>
      </c>
      <c r="H15" s="79" t="s">
        <v>113</v>
      </c>
    </row>
    <row r="16" spans="1:8" s="74" customFormat="1" ht="17.25" customHeight="1">
      <c r="A16" s="116" t="s">
        <v>112</v>
      </c>
      <c r="B16" s="116">
        <v>2120802</v>
      </c>
      <c r="C16" s="79" t="s">
        <v>249</v>
      </c>
      <c r="D16" s="100">
        <v>50</v>
      </c>
      <c r="E16" s="100">
        <v>0</v>
      </c>
      <c r="F16" s="100">
        <v>0</v>
      </c>
      <c r="G16" s="100">
        <v>50</v>
      </c>
      <c r="H16" s="79" t="s">
        <v>238</v>
      </c>
    </row>
    <row r="17" spans="1:8" s="74" customFormat="1" ht="17.25" customHeight="1">
      <c r="A17" s="116" t="s">
        <v>117</v>
      </c>
      <c r="B17" s="116" t="s">
        <v>250</v>
      </c>
      <c r="C17" s="79" t="s">
        <v>251</v>
      </c>
      <c r="D17" s="100">
        <v>1187.01</v>
      </c>
      <c r="E17" s="100">
        <v>611.47</v>
      </c>
      <c r="F17" s="100">
        <v>26.5</v>
      </c>
      <c r="G17" s="100">
        <v>549.04</v>
      </c>
      <c r="H17" s="79" t="s">
        <v>113</v>
      </c>
    </row>
    <row r="18" spans="1:8" s="74" customFormat="1" ht="17.25" customHeight="1">
      <c r="A18" s="116" t="s">
        <v>121</v>
      </c>
      <c r="B18" s="116">
        <v>2200101</v>
      </c>
      <c r="C18" s="79" t="s">
        <v>252</v>
      </c>
      <c r="D18" s="100">
        <v>1187.01</v>
      </c>
      <c r="E18" s="100">
        <v>611.47</v>
      </c>
      <c r="F18" s="100">
        <v>26.5</v>
      </c>
      <c r="G18" s="100">
        <v>549.04</v>
      </c>
      <c r="H18" s="79" t="s">
        <v>113</v>
      </c>
    </row>
    <row r="19" spans="1:8" s="74" customFormat="1" ht="17.25" customHeight="1">
      <c r="A19" s="116" t="s">
        <v>125</v>
      </c>
      <c r="B19" s="116">
        <v>2200101</v>
      </c>
      <c r="C19" s="79" t="s">
        <v>253</v>
      </c>
      <c r="D19" s="100">
        <v>502.43</v>
      </c>
      <c r="E19" s="100">
        <v>266.43</v>
      </c>
      <c r="F19" s="100">
        <v>6</v>
      </c>
      <c r="G19" s="100">
        <v>230</v>
      </c>
      <c r="H19" s="79" t="s">
        <v>238</v>
      </c>
    </row>
    <row r="20" spans="1:8" s="74" customFormat="1" ht="17.25" customHeight="1">
      <c r="A20" s="116" t="s">
        <v>129</v>
      </c>
      <c r="B20" s="116">
        <v>2200114</v>
      </c>
      <c r="C20" s="79" t="s">
        <v>254</v>
      </c>
      <c r="D20" s="100">
        <v>5.04</v>
      </c>
      <c r="E20" s="100">
        <v>0</v>
      </c>
      <c r="F20" s="100">
        <v>0</v>
      </c>
      <c r="G20" s="100">
        <v>5.04</v>
      </c>
      <c r="H20" s="79" t="s">
        <v>238</v>
      </c>
    </row>
    <row r="21" spans="1:8" s="74" customFormat="1" ht="17.25" customHeight="1">
      <c r="A21" s="116" t="s">
        <v>132</v>
      </c>
      <c r="B21" s="116">
        <v>2200150</v>
      </c>
      <c r="C21" s="79" t="s">
        <v>255</v>
      </c>
      <c r="D21" s="100">
        <v>365.54</v>
      </c>
      <c r="E21" s="100">
        <v>345.04</v>
      </c>
      <c r="F21" s="100">
        <v>20.5</v>
      </c>
      <c r="G21" s="100">
        <v>0</v>
      </c>
      <c r="H21" s="79" t="s">
        <v>238</v>
      </c>
    </row>
    <row r="22" spans="1:8" s="74" customFormat="1" ht="17.25" customHeight="1">
      <c r="A22" s="116" t="s">
        <v>135</v>
      </c>
      <c r="B22" s="116">
        <v>2200199</v>
      </c>
      <c r="C22" s="79" t="s">
        <v>256</v>
      </c>
      <c r="D22" s="100">
        <v>314</v>
      </c>
      <c r="E22" s="100">
        <v>0</v>
      </c>
      <c r="F22" s="100">
        <v>0</v>
      </c>
      <c r="G22" s="100">
        <v>314</v>
      </c>
      <c r="H22" s="79" t="s">
        <v>238</v>
      </c>
    </row>
    <row r="23" spans="1:8" s="74" customFormat="1" ht="17.25" customHeight="1">
      <c r="A23" s="116" t="s">
        <v>138</v>
      </c>
      <c r="B23" s="116" t="s">
        <v>257</v>
      </c>
      <c r="C23" s="79" t="s">
        <v>258</v>
      </c>
      <c r="D23" s="100">
        <v>60.79</v>
      </c>
      <c r="E23" s="100">
        <v>60.79</v>
      </c>
      <c r="F23" s="100">
        <v>0</v>
      </c>
      <c r="G23" s="100">
        <v>0</v>
      </c>
      <c r="H23" s="79" t="s">
        <v>113</v>
      </c>
    </row>
    <row r="24" spans="1:8" s="74" customFormat="1" ht="17.25" customHeight="1">
      <c r="A24" s="116" t="s">
        <v>141</v>
      </c>
      <c r="B24" s="116">
        <v>22102</v>
      </c>
      <c r="C24" s="79" t="s">
        <v>259</v>
      </c>
      <c r="D24" s="100">
        <v>60.79</v>
      </c>
      <c r="E24" s="100">
        <v>60.79</v>
      </c>
      <c r="F24" s="100">
        <v>0</v>
      </c>
      <c r="G24" s="100">
        <v>0</v>
      </c>
      <c r="H24" s="79" t="s">
        <v>113</v>
      </c>
    </row>
    <row r="25" spans="1:8" s="74" customFormat="1" ht="17.25" customHeight="1">
      <c r="A25" s="116" t="s">
        <v>143</v>
      </c>
      <c r="B25" s="116">
        <v>2210201</v>
      </c>
      <c r="C25" s="79" t="s">
        <v>260</v>
      </c>
      <c r="D25" s="100">
        <v>60.79</v>
      </c>
      <c r="E25" s="100">
        <v>60.79</v>
      </c>
      <c r="F25" s="100">
        <v>0</v>
      </c>
      <c r="G25" s="100">
        <v>0</v>
      </c>
      <c r="H25" s="79" t="s">
        <v>238</v>
      </c>
    </row>
    <row r="26" ht="24" customHeight="1"/>
  </sheetData>
  <sheetProtection/>
  <mergeCells count="1">
    <mergeCell ref="A1:H1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8" sqref="D8"/>
    </sheetView>
  </sheetViews>
  <sheetFormatPr defaultColWidth="9.140625" defaultRowHeight="12.75"/>
  <cols>
    <col min="1" max="1" width="4.421875" style="0" customWidth="1"/>
    <col min="2" max="2" width="7.7109375" style="0" customWidth="1"/>
    <col min="3" max="3" width="29.8515625" style="0" customWidth="1"/>
    <col min="4" max="4" width="8.00390625" style="98" customWidth="1"/>
    <col min="5" max="5" width="18.140625" style="0" customWidth="1"/>
    <col min="6" max="6" width="12.57421875" style="0" customWidth="1"/>
    <col min="7" max="7" width="12.140625" style="0" customWidth="1"/>
    <col min="8" max="8" width="12.7109375" style="0" customWidth="1"/>
    <col min="9" max="9" width="13.8515625" style="0" customWidth="1"/>
    <col min="10" max="10" width="13.00390625" style="0" customWidth="1"/>
  </cols>
  <sheetData>
    <row r="1" spans="1:10" ht="36" customHeight="1">
      <c r="A1" s="106" t="s">
        <v>261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4.75" customHeight="1">
      <c r="A2" s="110" t="s">
        <v>262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s="74" customFormat="1" ht="24.75" customHeight="1">
      <c r="A3" s="104" t="s">
        <v>48</v>
      </c>
      <c r="B3" s="104" t="s">
        <v>263</v>
      </c>
      <c r="C3" s="104" t="s">
        <v>264</v>
      </c>
      <c r="D3" s="104" t="s">
        <v>265</v>
      </c>
      <c r="E3" s="104" t="s">
        <v>266</v>
      </c>
      <c r="F3" s="104" t="s">
        <v>186</v>
      </c>
      <c r="G3" s="104" t="s">
        <v>230</v>
      </c>
      <c r="H3" s="104" t="s">
        <v>231</v>
      </c>
      <c r="I3" s="104" t="s">
        <v>232</v>
      </c>
      <c r="J3" s="104" t="s">
        <v>233</v>
      </c>
    </row>
    <row r="4" spans="1:10" s="74" customFormat="1" ht="19.5" customHeight="1">
      <c r="A4" s="79" t="s">
        <v>56</v>
      </c>
      <c r="B4" s="79" t="s">
        <v>113</v>
      </c>
      <c r="C4" s="79" t="s">
        <v>186</v>
      </c>
      <c r="D4" s="99" t="s">
        <v>113</v>
      </c>
      <c r="E4" s="79" t="s">
        <v>113</v>
      </c>
      <c r="F4" s="100">
        <v>1410.63</v>
      </c>
      <c r="G4" s="100">
        <v>785.09</v>
      </c>
      <c r="H4" s="100">
        <v>26.5</v>
      </c>
      <c r="I4" s="100">
        <v>599.04</v>
      </c>
      <c r="J4" s="99" t="s">
        <v>113</v>
      </c>
    </row>
    <row r="5" spans="1:10" s="74" customFormat="1" ht="19.5" customHeight="1">
      <c r="A5" s="79" t="s">
        <v>58</v>
      </c>
      <c r="B5" s="79" t="s">
        <v>267</v>
      </c>
      <c r="C5" s="79" t="s">
        <v>268</v>
      </c>
      <c r="D5" s="99" t="s">
        <v>113</v>
      </c>
      <c r="E5" s="79" t="s">
        <v>113</v>
      </c>
      <c r="F5" s="100">
        <v>858.974</v>
      </c>
      <c r="G5" s="100">
        <v>743.674</v>
      </c>
      <c r="H5" s="100">
        <v>0</v>
      </c>
      <c r="I5" s="100">
        <v>115.3</v>
      </c>
      <c r="J5" s="99" t="s">
        <v>113</v>
      </c>
    </row>
    <row r="6" spans="1:10" s="74" customFormat="1" ht="19.5" customHeight="1">
      <c r="A6" s="79" t="s">
        <v>64</v>
      </c>
      <c r="B6" s="79">
        <v>30101</v>
      </c>
      <c r="C6" s="79" t="s">
        <v>269</v>
      </c>
      <c r="D6" s="99" t="s">
        <v>270</v>
      </c>
      <c r="E6" s="79" t="s">
        <v>271</v>
      </c>
      <c r="F6" s="100">
        <v>128.62</v>
      </c>
      <c r="G6" s="100">
        <v>128.62</v>
      </c>
      <c r="H6" s="100">
        <v>0</v>
      </c>
      <c r="I6" s="100">
        <v>0</v>
      </c>
      <c r="J6" s="99" t="s">
        <v>238</v>
      </c>
    </row>
    <row r="7" spans="1:10" s="74" customFormat="1" ht="19.5" customHeight="1">
      <c r="A7" s="79" t="s">
        <v>69</v>
      </c>
      <c r="B7" s="79">
        <v>30101</v>
      </c>
      <c r="C7" s="79" t="s">
        <v>269</v>
      </c>
      <c r="D7" s="99" t="s">
        <v>272</v>
      </c>
      <c r="E7" s="79" t="s">
        <v>268</v>
      </c>
      <c r="F7" s="100">
        <v>174.16</v>
      </c>
      <c r="G7" s="100">
        <v>174.16</v>
      </c>
      <c r="H7" s="100">
        <v>0</v>
      </c>
      <c r="I7" s="100">
        <v>0</v>
      </c>
      <c r="J7" s="99" t="s">
        <v>238</v>
      </c>
    </row>
    <row r="8" spans="1:10" s="74" customFormat="1" ht="19.5" customHeight="1">
      <c r="A8" s="79" t="s">
        <v>74</v>
      </c>
      <c r="B8" s="79">
        <v>30102</v>
      </c>
      <c r="C8" s="79" t="s">
        <v>273</v>
      </c>
      <c r="D8" s="99" t="s">
        <v>270</v>
      </c>
      <c r="E8" s="79" t="s">
        <v>271</v>
      </c>
      <c r="F8" s="100">
        <v>86.38</v>
      </c>
      <c r="G8" s="100">
        <v>86.38</v>
      </c>
      <c r="H8" s="100">
        <v>0</v>
      </c>
      <c r="I8" s="100">
        <v>0</v>
      </c>
      <c r="J8" s="99" t="s">
        <v>238</v>
      </c>
    </row>
    <row r="9" spans="1:10" s="74" customFormat="1" ht="19.5" customHeight="1">
      <c r="A9" s="79" t="s">
        <v>79</v>
      </c>
      <c r="B9" s="79">
        <v>30102</v>
      </c>
      <c r="C9" s="79" t="s">
        <v>273</v>
      </c>
      <c r="D9" s="99" t="s">
        <v>272</v>
      </c>
      <c r="E9" s="79" t="s">
        <v>268</v>
      </c>
      <c r="F9" s="100">
        <v>75.66</v>
      </c>
      <c r="G9" s="100">
        <v>75.66</v>
      </c>
      <c r="H9" s="100">
        <v>0</v>
      </c>
      <c r="I9" s="100">
        <v>0</v>
      </c>
      <c r="J9" s="99" t="s">
        <v>238</v>
      </c>
    </row>
    <row r="10" spans="1:10" s="74" customFormat="1" ht="19.5" customHeight="1">
      <c r="A10" s="79" t="s">
        <v>84</v>
      </c>
      <c r="B10" s="79">
        <v>30103</v>
      </c>
      <c r="C10" s="79" t="s">
        <v>274</v>
      </c>
      <c r="D10" s="99" t="s">
        <v>270</v>
      </c>
      <c r="E10" s="79" t="s">
        <v>271</v>
      </c>
      <c r="F10" s="100">
        <v>15.01</v>
      </c>
      <c r="G10" s="100">
        <v>15.01</v>
      </c>
      <c r="H10" s="100">
        <v>0</v>
      </c>
      <c r="I10" s="100">
        <v>0</v>
      </c>
      <c r="J10" s="99" t="s">
        <v>238</v>
      </c>
    </row>
    <row r="11" spans="1:10" s="74" customFormat="1" ht="19.5" customHeight="1">
      <c r="A11" s="79" t="s">
        <v>89</v>
      </c>
      <c r="B11" s="79">
        <v>30103</v>
      </c>
      <c r="C11" s="79" t="s">
        <v>274</v>
      </c>
      <c r="D11" s="99" t="s">
        <v>272</v>
      </c>
      <c r="E11" s="79" t="s">
        <v>268</v>
      </c>
      <c r="F11" s="100">
        <v>22.784</v>
      </c>
      <c r="G11" s="100">
        <v>22.784</v>
      </c>
      <c r="H11" s="100">
        <v>0</v>
      </c>
      <c r="I11" s="100">
        <v>0</v>
      </c>
      <c r="J11" s="99" t="s">
        <v>238</v>
      </c>
    </row>
    <row r="12" spans="1:10" s="74" customFormat="1" ht="19.5" customHeight="1">
      <c r="A12" s="79" t="s">
        <v>93</v>
      </c>
      <c r="B12" s="79">
        <v>30107</v>
      </c>
      <c r="C12" s="79" t="s">
        <v>275</v>
      </c>
      <c r="D12" s="99" t="s">
        <v>272</v>
      </c>
      <c r="E12" s="79" t="s">
        <v>268</v>
      </c>
      <c r="F12" s="100">
        <v>67.44</v>
      </c>
      <c r="G12" s="100">
        <v>67.44</v>
      </c>
      <c r="H12" s="100">
        <v>0</v>
      </c>
      <c r="I12" s="100">
        <v>0</v>
      </c>
      <c r="J12" s="99" t="s">
        <v>238</v>
      </c>
    </row>
    <row r="13" spans="1:10" s="74" customFormat="1" ht="19.5" customHeight="1">
      <c r="A13" s="79" t="s">
        <v>97</v>
      </c>
      <c r="B13" s="79">
        <v>30108</v>
      </c>
      <c r="C13" s="79" t="s">
        <v>276</v>
      </c>
      <c r="D13" s="99" t="s">
        <v>277</v>
      </c>
      <c r="E13" s="79" t="s">
        <v>278</v>
      </c>
      <c r="F13" s="100">
        <v>33.85</v>
      </c>
      <c r="G13" s="100">
        <v>33.85</v>
      </c>
      <c r="H13" s="100">
        <v>0</v>
      </c>
      <c r="I13" s="100">
        <v>0</v>
      </c>
      <c r="J13" s="99" t="s">
        <v>238</v>
      </c>
    </row>
    <row r="14" spans="1:10" s="74" customFormat="1" ht="19.5" customHeight="1">
      <c r="A14" s="79" t="s">
        <v>102</v>
      </c>
      <c r="B14" s="79">
        <v>30108</v>
      </c>
      <c r="C14" s="79" t="s">
        <v>276</v>
      </c>
      <c r="D14" s="99" t="s">
        <v>272</v>
      </c>
      <c r="E14" s="79" t="s">
        <v>268</v>
      </c>
      <c r="F14" s="100">
        <v>48.14</v>
      </c>
      <c r="G14" s="100">
        <v>48.14</v>
      </c>
      <c r="H14" s="100">
        <v>0</v>
      </c>
      <c r="I14" s="100">
        <v>0</v>
      </c>
      <c r="J14" s="99" t="s">
        <v>238</v>
      </c>
    </row>
    <row r="15" spans="1:10" s="74" customFormat="1" ht="19.5" customHeight="1">
      <c r="A15" s="79" t="s">
        <v>107</v>
      </c>
      <c r="B15" s="79">
        <v>30110</v>
      </c>
      <c r="C15" s="79" t="s">
        <v>279</v>
      </c>
      <c r="D15" s="99" t="s">
        <v>277</v>
      </c>
      <c r="E15" s="79" t="s">
        <v>278</v>
      </c>
      <c r="F15" s="100">
        <v>11.81</v>
      </c>
      <c r="G15" s="100">
        <v>11.81</v>
      </c>
      <c r="H15" s="100">
        <v>0</v>
      </c>
      <c r="I15" s="100">
        <v>0</v>
      </c>
      <c r="J15" s="99" t="s">
        <v>238</v>
      </c>
    </row>
    <row r="16" spans="1:10" s="74" customFormat="1" ht="19.5" customHeight="1">
      <c r="A16" s="79" t="s">
        <v>112</v>
      </c>
      <c r="B16" s="79">
        <v>30110</v>
      </c>
      <c r="C16" s="79" t="s">
        <v>279</v>
      </c>
      <c r="D16" s="99" t="s">
        <v>272</v>
      </c>
      <c r="E16" s="79" t="s">
        <v>268</v>
      </c>
      <c r="F16" s="100">
        <v>17.13</v>
      </c>
      <c r="G16" s="100">
        <v>17.13</v>
      </c>
      <c r="H16" s="100">
        <v>0</v>
      </c>
      <c r="I16" s="100">
        <v>0</v>
      </c>
      <c r="J16" s="99" t="s">
        <v>238</v>
      </c>
    </row>
    <row r="17" spans="1:10" s="74" customFormat="1" ht="19.5" customHeight="1">
      <c r="A17" s="79" t="s">
        <v>117</v>
      </c>
      <c r="B17" s="79">
        <v>30112</v>
      </c>
      <c r="C17" s="79" t="s">
        <v>280</v>
      </c>
      <c r="D17" s="99" t="s">
        <v>277</v>
      </c>
      <c r="E17" s="79" t="s">
        <v>278</v>
      </c>
      <c r="F17" s="100">
        <v>0.37</v>
      </c>
      <c r="G17" s="100">
        <v>0.37</v>
      </c>
      <c r="H17" s="100">
        <v>0</v>
      </c>
      <c r="I17" s="100">
        <v>0</v>
      </c>
      <c r="J17" s="99" t="s">
        <v>238</v>
      </c>
    </row>
    <row r="18" spans="1:10" s="74" customFormat="1" ht="19.5" customHeight="1">
      <c r="A18" s="79" t="s">
        <v>121</v>
      </c>
      <c r="B18" s="79">
        <v>30112</v>
      </c>
      <c r="C18" s="79" t="s">
        <v>280</v>
      </c>
      <c r="D18" s="99" t="s">
        <v>272</v>
      </c>
      <c r="E18" s="79" t="s">
        <v>268</v>
      </c>
      <c r="F18" s="100">
        <v>1.53</v>
      </c>
      <c r="G18" s="100">
        <v>1.53</v>
      </c>
      <c r="H18" s="100">
        <v>0</v>
      </c>
      <c r="I18" s="100">
        <v>0</v>
      </c>
      <c r="J18" s="99" t="s">
        <v>238</v>
      </c>
    </row>
    <row r="19" spans="1:10" s="74" customFormat="1" ht="19.5" customHeight="1">
      <c r="A19" s="79" t="s">
        <v>125</v>
      </c>
      <c r="B19" s="79">
        <v>30113</v>
      </c>
      <c r="C19" s="79" t="s">
        <v>281</v>
      </c>
      <c r="D19" s="99" t="s">
        <v>282</v>
      </c>
      <c r="E19" s="79" t="s">
        <v>283</v>
      </c>
      <c r="F19" s="100">
        <v>24.13</v>
      </c>
      <c r="G19" s="100">
        <v>24.13</v>
      </c>
      <c r="H19" s="100">
        <v>0</v>
      </c>
      <c r="I19" s="100">
        <v>0</v>
      </c>
      <c r="J19" s="99" t="s">
        <v>238</v>
      </c>
    </row>
    <row r="20" spans="1:10" s="74" customFormat="1" ht="19.5" customHeight="1">
      <c r="A20" s="79" t="s">
        <v>129</v>
      </c>
      <c r="B20" s="79">
        <v>30113</v>
      </c>
      <c r="C20" s="79" t="s">
        <v>281</v>
      </c>
      <c r="D20" s="99" t="s">
        <v>272</v>
      </c>
      <c r="E20" s="79" t="s">
        <v>268</v>
      </c>
      <c r="F20" s="100">
        <v>36.66</v>
      </c>
      <c r="G20" s="100">
        <v>36.66</v>
      </c>
      <c r="H20" s="100">
        <v>0</v>
      </c>
      <c r="I20" s="100">
        <v>0</v>
      </c>
      <c r="J20" s="99" t="s">
        <v>238</v>
      </c>
    </row>
    <row r="21" spans="1:10" s="74" customFormat="1" ht="19.5" customHeight="1">
      <c r="A21" s="79" t="s">
        <v>132</v>
      </c>
      <c r="B21" s="79">
        <v>30199</v>
      </c>
      <c r="C21" s="79" t="s">
        <v>284</v>
      </c>
      <c r="D21" s="99" t="s">
        <v>272</v>
      </c>
      <c r="E21" s="79" t="s">
        <v>268</v>
      </c>
      <c r="F21" s="100">
        <v>115.3</v>
      </c>
      <c r="G21" s="100">
        <v>0</v>
      </c>
      <c r="H21" s="100">
        <v>0</v>
      </c>
      <c r="I21" s="100">
        <v>115.3</v>
      </c>
      <c r="J21" s="99" t="s">
        <v>238</v>
      </c>
    </row>
    <row r="22" spans="1:10" s="74" customFormat="1" ht="19.5" customHeight="1">
      <c r="A22" s="79" t="s">
        <v>135</v>
      </c>
      <c r="B22" s="79" t="s">
        <v>285</v>
      </c>
      <c r="C22" s="79" t="s">
        <v>286</v>
      </c>
      <c r="D22" s="99" t="s">
        <v>113</v>
      </c>
      <c r="E22" s="79" t="s">
        <v>113</v>
      </c>
      <c r="F22" s="100">
        <v>491.216</v>
      </c>
      <c r="G22" s="100">
        <v>33.626</v>
      </c>
      <c r="H22" s="100">
        <v>26.5</v>
      </c>
      <c r="I22" s="100">
        <v>431.09</v>
      </c>
      <c r="J22" s="99" t="s">
        <v>113</v>
      </c>
    </row>
    <row r="23" spans="1:10" s="74" customFormat="1" ht="19.5" customHeight="1">
      <c r="A23" s="79" t="s">
        <v>138</v>
      </c>
      <c r="B23" s="79">
        <v>30201</v>
      </c>
      <c r="C23" s="79" t="s">
        <v>287</v>
      </c>
      <c r="D23" s="99" t="s">
        <v>288</v>
      </c>
      <c r="E23" s="79" t="s">
        <v>289</v>
      </c>
      <c r="F23" s="100">
        <v>6.8</v>
      </c>
      <c r="G23" s="100">
        <v>0</v>
      </c>
      <c r="H23" s="100">
        <v>1.2</v>
      </c>
      <c r="I23" s="100">
        <v>5.6</v>
      </c>
      <c r="J23" s="99" t="s">
        <v>238</v>
      </c>
    </row>
    <row r="24" spans="1:10" s="74" customFormat="1" ht="19.5" customHeight="1">
      <c r="A24" s="79" t="s">
        <v>141</v>
      </c>
      <c r="B24" s="79">
        <v>30201</v>
      </c>
      <c r="C24" s="79" t="s">
        <v>287</v>
      </c>
      <c r="D24" s="99" t="s">
        <v>290</v>
      </c>
      <c r="E24" s="79" t="s">
        <v>286</v>
      </c>
      <c r="F24" s="100">
        <v>34.7</v>
      </c>
      <c r="G24" s="100">
        <v>0</v>
      </c>
      <c r="H24" s="100">
        <v>17.7</v>
      </c>
      <c r="I24" s="100">
        <v>17</v>
      </c>
      <c r="J24" s="99" t="s">
        <v>238</v>
      </c>
    </row>
    <row r="25" spans="1:10" s="74" customFormat="1" ht="19.5" customHeight="1">
      <c r="A25" s="79" t="s">
        <v>143</v>
      </c>
      <c r="B25" s="79">
        <v>30202</v>
      </c>
      <c r="C25" s="79" t="s">
        <v>291</v>
      </c>
      <c r="D25" s="99" t="s">
        <v>288</v>
      </c>
      <c r="E25" s="79" t="s">
        <v>289</v>
      </c>
      <c r="F25" s="100">
        <v>3.8</v>
      </c>
      <c r="G25" s="100">
        <v>0</v>
      </c>
      <c r="H25" s="100">
        <v>0</v>
      </c>
      <c r="I25" s="100">
        <v>3.8</v>
      </c>
      <c r="J25" s="99" t="s">
        <v>238</v>
      </c>
    </row>
    <row r="26" spans="1:10" s="74" customFormat="1" ht="19.5" customHeight="1">
      <c r="A26" s="79" t="s">
        <v>145</v>
      </c>
      <c r="B26" s="79">
        <v>30202</v>
      </c>
      <c r="C26" s="79" t="s">
        <v>291</v>
      </c>
      <c r="D26" s="99" t="s">
        <v>290</v>
      </c>
      <c r="E26" s="79" t="s">
        <v>286</v>
      </c>
      <c r="F26" s="100">
        <v>2</v>
      </c>
      <c r="G26" s="100">
        <v>0</v>
      </c>
      <c r="H26" s="100">
        <v>0</v>
      </c>
      <c r="I26" s="100">
        <v>2</v>
      </c>
      <c r="J26" s="99" t="s">
        <v>238</v>
      </c>
    </row>
    <row r="27" spans="1:10" s="74" customFormat="1" ht="19.5" customHeight="1">
      <c r="A27" s="79" t="s">
        <v>147</v>
      </c>
      <c r="B27" s="79">
        <v>30211</v>
      </c>
      <c r="C27" s="79" t="s">
        <v>292</v>
      </c>
      <c r="D27" s="99" t="s">
        <v>288</v>
      </c>
      <c r="E27" s="79" t="s">
        <v>289</v>
      </c>
      <c r="F27" s="100">
        <v>8</v>
      </c>
      <c r="G27" s="100">
        <v>0</v>
      </c>
      <c r="H27" s="100">
        <v>0</v>
      </c>
      <c r="I27" s="100">
        <v>8</v>
      </c>
      <c r="J27" s="99" t="s">
        <v>238</v>
      </c>
    </row>
    <row r="28" spans="1:10" s="74" customFormat="1" ht="19.5" customHeight="1">
      <c r="A28" s="79" t="s">
        <v>149</v>
      </c>
      <c r="B28" s="79">
        <v>30211</v>
      </c>
      <c r="C28" s="79" t="s">
        <v>292</v>
      </c>
      <c r="D28" s="99" t="s">
        <v>290</v>
      </c>
      <c r="E28" s="79" t="s">
        <v>286</v>
      </c>
      <c r="F28" s="100">
        <v>7</v>
      </c>
      <c r="G28" s="100">
        <v>0</v>
      </c>
      <c r="H28" s="100">
        <v>1</v>
      </c>
      <c r="I28" s="100">
        <v>6</v>
      </c>
      <c r="J28" s="99" t="s">
        <v>238</v>
      </c>
    </row>
    <row r="29" spans="1:10" s="74" customFormat="1" ht="19.5" customHeight="1">
      <c r="A29" s="79" t="s">
        <v>151</v>
      </c>
      <c r="B29" s="79">
        <v>30215</v>
      </c>
      <c r="C29" s="79" t="s">
        <v>293</v>
      </c>
      <c r="D29" s="99" t="s">
        <v>290</v>
      </c>
      <c r="E29" s="79" t="s">
        <v>286</v>
      </c>
      <c r="F29" s="100">
        <v>3.8</v>
      </c>
      <c r="G29" s="100">
        <v>0</v>
      </c>
      <c r="H29" s="100">
        <v>3.8</v>
      </c>
      <c r="I29" s="100">
        <v>0</v>
      </c>
      <c r="J29" s="99" t="s">
        <v>238</v>
      </c>
    </row>
    <row r="30" spans="1:10" s="74" customFormat="1" ht="19.5" customHeight="1">
      <c r="A30" s="79" t="s">
        <v>153</v>
      </c>
      <c r="B30" s="79">
        <v>30217</v>
      </c>
      <c r="C30" s="79" t="s">
        <v>294</v>
      </c>
      <c r="D30" s="99" t="s">
        <v>295</v>
      </c>
      <c r="E30" s="79" t="s">
        <v>296</v>
      </c>
      <c r="F30" s="100">
        <v>2.8</v>
      </c>
      <c r="G30" s="100">
        <v>0</v>
      </c>
      <c r="H30" s="100">
        <v>2.8</v>
      </c>
      <c r="I30" s="100">
        <v>0</v>
      </c>
      <c r="J30" s="99" t="s">
        <v>238</v>
      </c>
    </row>
    <row r="31" spans="1:10" s="74" customFormat="1" ht="19.5" customHeight="1">
      <c r="A31" s="79" t="s">
        <v>155</v>
      </c>
      <c r="B31" s="79">
        <v>30217</v>
      </c>
      <c r="C31" s="79" t="s">
        <v>294</v>
      </c>
      <c r="D31" s="99" t="s">
        <v>290</v>
      </c>
      <c r="E31" s="79" t="s">
        <v>286</v>
      </c>
      <c r="F31" s="100">
        <v>0.2</v>
      </c>
      <c r="G31" s="100">
        <v>0</v>
      </c>
      <c r="H31" s="100">
        <v>0</v>
      </c>
      <c r="I31" s="100">
        <v>0.2</v>
      </c>
      <c r="J31" s="99" t="s">
        <v>238</v>
      </c>
    </row>
    <row r="32" spans="1:10" s="74" customFormat="1" ht="19.5" customHeight="1">
      <c r="A32" s="79" t="s">
        <v>157</v>
      </c>
      <c r="B32" s="79">
        <v>30226</v>
      </c>
      <c r="C32" s="79" t="s">
        <v>297</v>
      </c>
      <c r="D32" s="99" t="s">
        <v>298</v>
      </c>
      <c r="E32" s="79" t="s">
        <v>299</v>
      </c>
      <c r="F32" s="100">
        <v>16</v>
      </c>
      <c r="G32" s="100">
        <v>0</v>
      </c>
      <c r="H32" s="100">
        <v>0</v>
      </c>
      <c r="I32" s="100">
        <v>16</v>
      </c>
      <c r="J32" s="99" t="s">
        <v>238</v>
      </c>
    </row>
    <row r="33" spans="1:10" s="74" customFormat="1" ht="19.5" customHeight="1">
      <c r="A33" s="79" t="s">
        <v>159</v>
      </c>
      <c r="B33" s="79">
        <v>30226</v>
      </c>
      <c r="C33" s="79" t="s">
        <v>297</v>
      </c>
      <c r="D33" s="99" t="s">
        <v>290</v>
      </c>
      <c r="E33" s="79" t="s">
        <v>286</v>
      </c>
      <c r="F33" s="100">
        <v>30</v>
      </c>
      <c r="G33" s="100">
        <v>0</v>
      </c>
      <c r="H33" s="100">
        <v>0</v>
      </c>
      <c r="I33" s="100">
        <v>30</v>
      </c>
      <c r="J33" s="99" t="s">
        <v>238</v>
      </c>
    </row>
    <row r="34" spans="1:10" s="74" customFormat="1" ht="19.5" customHeight="1">
      <c r="A34" s="79" t="s">
        <v>161</v>
      </c>
      <c r="B34" s="79">
        <v>30227</v>
      </c>
      <c r="C34" s="79" t="s">
        <v>300</v>
      </c>
      <c r="D34" s="99" t="s">
        <v>298</v>
      </c>
      <c r="E34" s="79" t="s">
        <v>299</v>
      </c>
      <c r="F34" s="100">
        <v>198.99</v>
      </c>
      <c r="G34" s="100">
        <v>0</v>
      </c>
      <c r="H34" s="100">
        <v>0</v>
      </c>
      <c r="I34" s="100">
        <v>198.99</v>
      </c>
      <c r="J34" s="99" t="s">
        <v>238</v>
      </c>
    </row>
    <row r="35" spans="1:10" s="74" customFormat="1" ht="19.5" customHeight="1">
      <c r="A35" s="79" t="s">
        <v>162</v>
      </c>
      <c r="B35" s="79">
        <v>30227</v>
      </c>
      <c r="C35" s="79" t="s">
        <v>300</v>
      </c>
      <c r="D35" s="99" t="s">
        <v>290</v>
      </c>
      <c r="E35" s="79" t="s">
        <v>286</v>
      </c>
      <c r="F35" s="100">
        <v>140</v>
      </c>
      <c r="G35" s="100">
        <v>0</v>
      </c>
      <c r="H35" s="100">
        <v>0</v>
      </c>
      <c r="I35" s="100">
        <v>140</v>
      </c>
      <c r="J35" s="99" t="s">
        <v>238</v>
      </c>
    </row>
    <row r="36" spans="1:10" s="74" customFormat="1" ht="19.5" customHeight="1">
      <c r="A36" s="79" t="s">
        <v>163</v>
      </c>
      <c r="B36" s="79">
        <v>30229</v>
      </c>
      <c r="C36" s="79" t="s">
        <v>301</v>
      </c>
      <c r="D36" s="99" t="s">
        <v>290</v>
      </c>
      <c r="E36" s="79" t="s">
        <v>286</v>
      </c>
      <c r="F36" s="100">
        <v>1.57</v>
      </c>
      <c r="G36" s="100">
        <v>1.57</v>
      </c>
      <c r="H36" s="100">
        <v>0</v>
      </c>
      <c r="I36" s="100">
        <v>0</v>
      </c>
      <c r="J36" s="99" t="s">
        <v>238</v>
      </c>
    </row>
    <row r="37" spans="1:10" s="74" customFormat="1" ht="19.5" customHeight="1">
      <c r="A37" s="79" t="s">
        <v>166</v>
      </c>
      <c r="B37" s="79">
        <v>30239</v>
      </c>
      <c r="C37" s="79" t="s">
        <v>302</v>
      </c>
      <c r="D37" s="99" t="s">
        <v>288</v>
      </c>
      <c r="E37" s="79" t="s">
        <v>289</v>
      </c>
      <c r="F37" s="100">
        <v>18.7</v>
      </c>
      <c r="G37" s="100">
        <v>18.7</v>
      </c>
      <c r="H37" s="100">
        <v>0</v>
      </c>
      <c r="I37" s="100">
        <v>0</v>
      </c>
      <c r="J37" s="99" t="s">
        <v>238</v>
      </c>
    </row>
    <row r="38" spans="1:10" s="74" customFormat="1" ht="19.5" customHeight="1">
      <c r="A38" s="79" t="s">
        <v>169</v>
      </c>
      <c r="B38" s="79">
        <v>30239</v>
      </c>
      <c r="C38" s="79" t="s">
        <v>302</v>
      </c>
      <c r="D38" s="99" t="s">
        <v>290</v>
      </c>
      <c r="E38" s="79" t="s">
        <v>286</v>
      </c>
      <c r="F38" s="100">
        <v>16.356</v>
      </c>
      <c r="G38" s="100">
        <v>13.356</v>
      </c>
      <c r="H38" s="100">
        <v>0</v>
      </c>
      <c r="I38" s="100">
        <v>3</v>
      </c>
      <c r="J38" s="99" t="s">
        <v>238</v>
      </c>
    </row>
    <row r="39" spans="1:10" s="74" customFormat="1" ht="19.5" customHeight="1">
      <c r="A39" s="79" t="s">
        <v>172</v>
      </c>
      <c r="B39" s="79">
        <v>30240</v>
      </c>
      <c r="C39" s="79" t="s">
        <v>303</v>
      </c>
      <c r="D39" s="99" t="s">
        <v>290</v>
      </c>
      <c r="E39" s="79" t="s">
        <v>286</v>
      </c>
      <c r="F39" s="100">
        <v>0.5</v>
      </c>
      <c r="G39" s="100">
        <v>0</v>
      </c>
      <c r="H39" s="100">
        <v>0</v>
      </c>
      <c r="I39" s="100">
        <v>0.5</v>
      </c>
      <c r="J39" s="99" t="s">
        <v>238</v>
      </c>
    </row>
    <row r="40" spans="1:10" s="74" customFormat="1" ht="19.5" customHeight="1">
      <c r="A40" s="79" t="s">
        <v>174</v>
      </c>
      <c r="B40" s="79" t="s">
        <v>304</v>
      </c>
      <c r="C40" s="79" t="s">
        <v>305</v>
      </c>
      <c r="D40" s="99" t="s">
        <v>113</v>
      </c>
      <c r="E40" s="79" t="s">
        <v>113</v>
      </c>
      <c r="F40" s="100">
        <v>7.79</v>
      </c>
      <c r="G40" s="100">
        <v>7.79</v>
      </c>
      <c r="H40" s="100">
        <v>0</v>
      </c>
      <c r="I40" s="100">
        <v>0</v>
      </c>
      <c r="J40" s="99" t="s">
        <v>113</v>
      </c>
    </row>
    <row r="41" spans="1:10" s="74" customFormat="1" ht="19.5" customHeight="1">
      <c r="A41" s="79" t="s">
        <v>176</v>
      </c>
      <c r="B41" s="79">
        <v>30301</v>
      </c>
      <c r="C41" s="79" t="s">
        <v>306</v>
      </c>
      <c r="D41" s="99" t="s">
        <v>307</v>
      </c>
      <c r="E41" s="79" t="s">
        <v>308</v>
      </c>
      <c r="F41" s="100">
        <v>1.98</v>
      </c>
      <c r="G41" s="100">
        <v>1.98</v>
      </c>
      <c r="H41" s="100">
        <v>0</v>
      </c>
      <c r="I41" s="100">
        <v>0</v>
      </c>
      <c r="J41" s="99" t="s">
        <v>238</v>
      </c>
    </row>
    <row r="42" spans="1:10" s="74" customFormat="1" ht="19.5" customHeight="1">
      <c r="A42" s="79" t="s">
        <v>178</v>
      </c>
      <c r="B42" s="79">
        <v>30399</v>
      </c>
      <c r="C42" s="79" t="s">
        <v>309</v>
      </c>
      <c r="D42" s="99" t="s">
        <v>310</v>
      </c>
      <c r="E42" s="79" t="s">
        <v>311</v>
      </c>
      <c r="F42" s="100">
        <v>5.81</v>
      </c>
      <c r="G42" s="100">
        <v>5.81</v>
      </c>
      <c r="H42" s="100">
        <v>0</v>
      </c>
      <c r="I42" s="100">
        <v>0</v>
      </c>
      <c r="J42" s="99" t="s">
        <v>238</v>
      </c>
    </row>
    <row r="43" spans="1:10" s="74" customFormat="1" ht="19.5" customHeight="1">
      <c r="A43" s="79" t="s">
        <v>179</v>
      </c>
      <c r="B43" s="79" t="s">
        <v>312</v>
      </c>
      <c r="C43" s="79" t="s">
        <v>313</v>
      </c>
      <c r="D43" s="99" t="s">
        <v>113</v>
      </c>
      <c r="E43" s="79" t="s">
        <v>113</v>
      </c>
      <c r="F43" s="100">
        <v>52.65</v>
      </c>
      <c r="G43" s="100">
        <v>0</v>
      </c>
      <c r="H43" s="100">
        <v>0</v>
      </c>
      <c r="I43" s="100">
        <v>52.65</v>
      </c>
      <c r="J43" s="99" t="s">
        <v>113</v>
      </c>
    </row>
    <row r="44" spans="1:10" s="74" customFormat="1" ht="19.5" customHeight="1">
      <c r="A44" s="79" t="s">
        <v>314</v>
      </c>
      <c r="B44" s="79">
        <v>31002</v>
      </c>
      <c r="C44" s="79" t="s">
        <v>315</v>
      </c>
      <c r="D44" s="99" t="s">
        <v>316</v>
      </c>
      <c r="E44" s="79" t="s">
        <v>317</v>
      </c>
      <c r="F44" s="100">
        <v>2.65</v>
      </c>
      <c r="G44" s="100">
        <v>0</v>
      </c>
      <c r="H44" s="100">
        <v>0</v>
      </c>
      <c r="I44" s="100">
        <v>2.65</v>
      </c>
      <c r="J44" s="99" t="s">
        <v>238</v>
      </c>
    </row>
    <row r="45" spans="1:10" s="74" customFormat="1" ht="19.5" customHeight="1">
      <c r="A45" s="79" t="s">
        <v>318</v>
      </c>
      <c r="B45" s="79">
        <v>31005</v>
      </c>
      <c r="C45" s="79" t="s">
        <v>319</v>
      </c>
      <c r="D45" s="99" t="s">
        <v>320</v>
      </c>
      <c r="E45" s="79" t="s">
        <v>321</v>
      </c>
      <c r="F45" s="100">
        <v>50</v>
      </c>
      <c r="G45" s="100">
        <v>0</v>
      </c>
      <c r="H45" s="100">
        <v>0</v>
      </c>
      <c r="I45" s="100">
        <v>50</v>
      </c>
      <c r="J45" s="99" t="s">
        <v>238</v>
      </c>
    </row>
  </sheetData>
  <sheetProtection/>
  <mergeCells count="1">
    <mergeCell ref="A1:J1"/>
  </mergeCells>
  <printOptions/>
  <pageMargins left="0.7479166666666667" right="0.7479166666666667" top="0.66875" bottom="0.629861111111111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3" sqref="D3"/>
    </sheetView>
  </sheetViews>
  <sheetFormatPr defaultColWidth="9.140625" defaultRowHeight="12.75"/>
  <cols>
    <col min="1" max="1" width="4.00390625" style="0" customWidth="1"/>
    <col min="2" max="2" width="11.8515625" style="0" customWidth="1"/>
    <col min="3" max="3" width="38.7109375" style="0" customWidth="1"/>
    <col min="4" max="4" width="16.421875" style="0" customWidth="1"/>
    <col min="5" max="5" width="20.8515625" style="0" customWidth="1"/>
    <col min="6" max="6" width="22.140625" style="0" customWidth="1"/>
    <col min="7" max="7" width="15.140625" style="0" customWidth="1"/>
  </cols>
  <sheetData>
    <row r="1" spans="1:7" ht="57.75" customHeight="1">
      <c r="A1" s="106" t="s">
        <v>322</v>
      </c>
      <c r="B1" s="107"/>
      <c r="C1" s="107"/>
      <c r="D1" s="107"/>
      <c r="E1" s="107"/>
      <c r="F1" s="107"/>
      <c r="G1" s="107"/>
    </row>
    <row r="2" spans="1:7" ht="24.75" customHeight="1">
      <c r="A2" t="s">
        <v>46</v>
      </c>
      <c r="G2" s="85" t="s">
        <v>47</v>
      </c>
    </row>
    <row r="3" spans="1:7" ht="27.75" customHeight="1">
      <c r="A3" s="104" t="s">
        <v>48</v>
      </c>
      <c r="B3" s="104" t="s">
        <v>228</v>
      </c>
      <c r="C3" s="104" t="s">
        <v>229</v>
      </c>
      <c r="D3" s="104" t="s">
        <v>186</v>
      </c>
      <c r="E3" s="104" t="s">
        <v>230</v>
      </c>
      <c r="F3" s="104" t="s">
        <v>231</v>
      </c>
      <c r="G3" s="104" t="s">
        <v>233</v>
      </c>
    </row>
    <row r="4" spans="1:7" ht="21" customHeight="1">
      <c r="A4" s="79" t="s">
        <v>56</v>
      </c>
      <c r="B4" s="79" t="s">
        <v>113</v>
      </c>
      <c r="C4" s="79" t="s">
        <v>186</v>
      </c>
      <c r="D4" s="100">
        <v>811.59</v>
      </c>
      <c r="E4" s="100">
        <v>785.09</v>
      </c>
      <c r="F4" s="100">
        <v>26.5</v>
      </c>
      <c r="G4" s="99" t="s">
        <v>113</v>
      </c>
    </row>
    <row r="5" spans="1:7" ht="19.5" customHeight="1">
      <c r="A5" s="79" t="s">
        <v>58</v>
      </c>
      <c r="B5" s="79" t="s">
        <v>234</v>
      </c>
      <c r="C5" s="79" t="s">
        <v>235</v>
      </c>
      <c r="D5" s="100">
        <v>83.89</v>
      </c>
      <c r="E5" s="100">
        <v>83.89</v>
      </c>
      <c r="F5" s="100">
        <v>0</v>
      </c>
      <c r="G5" s="99" t="s">
        <v>113</v>
      </c>
    </row>
    <row r="6" spans="1:7" ht="19.5" customHeight="1">
      <c r="A6" s="79" t="s">
        <v>64</v>
      </c>
      <c r="B6" s="79">
        <v>20805</v>
      </c>
      <c r="C6" s="79" t="s">
        <v>236</v>
      </c>
      <c r="D6" s="100">
        <v>81.99</v>
      </c>
      <c r="E6" s="100">
        <v>81.99</v>
      </c>
      <c r="F6" s="100">
        <v>0</v>
      </c>
      <c r="G6" s="99" t="s">
        <v>113</v>
      </c>
    </row>
    <row r="7" spans="1:7" ht="23.25" customHeight="1">
      <c r="A7" s="79" t="s">
        <v>69</v>
      </c>
      <c r="B7" s="79" t="s">
        <v>323</v>
      </c>
      <c r="C7" s="79" t="s">
        <v>237</v>
      </c>
      <c r="D7" s="100">
        <v>81.99</v>
      </c>
      <c r="E7" s="100">
        <v>81.99</v>
      </c>
      <c r="F7" s="100">
        <v>0</v>
      </c>
      <c r="G7" s="99" t="s">
        <v>238</v>
      </c>
    </row>
    <row r="8" spans="1:7" ht="19.5" customHeight="1">
      <c r="A8" s="79" t="s">
        <v>74</v>
      </c>
      <c r="B8" s="79">
        <v>20899</v>
      </c>
      <c r="C8" s="79" t="s">
        <v>239</v>
      </c>
      <c r="D8" s="100">
        <v>1.9</v>
      </c>
      <c r="E8" s="100">
        <v>1.9</v>
      </c>
      <c r="F8" s="100">
        <v>0</v>
      </c>
      <c r="G8" s="99" t="s">
        <v>113</v>
      </c>
    </row>
    <row r="9" spans="1:7" ht="19.5" customHeight="1">
      <c r="A9" s="79" t="s">
        <v>79</v>
      </c>
      <c r="B9" s="79">
        <v>2089999</v>
      </c>
      <c r="C9" s="79" t="s">
        <v>240</v>
      </c>
      <c r="D9" s="100">
        <v>1.9</v>
      </c>
      <c r="E9" s="100">
        <v>1.9</v>
      </c>
      <c r="F9" s="100">
        <v>0</v>
      </c>
      <c r="G9" s="99" t="s">
        <v>238</v>
      </c>
    </row>
    <row r="10" spans="1:7" ht="19.5" customHeight="1">
      <c r="A10" s="79" t="s">
        <v>84</v>
      </c>
      <c r="B10" s="79" t="s">
        <v>241</v>
      </c>
      <c r="C10" s="79" t="s">
        <v>242</v>
      </c>
      <c r="D10" s="100">
        <v>28.94</v>
      </c>
      <c r="E10" s="100">
        <v>28.94</v>
      </c>
      <c r="F10" s="100">
        <v>0</v>
      </c>
      <c r="G10" s="99" t="s">
        <v>113</v>
      </c>
    </row>
    <row r="11" spans="1:7" ht="19.5" customHeight="1">
      <c r="A11" s="79" t="s">
        <v>89</v>
      </c>
      <c r="B11" s="79">
        <v>21011</v>
      </c>
      <c r="C11" s="79" t="s">
        <v>243</v>
      </c>
      <c r="D11" s="100">
        <v>28.94</v>
      </c>
      <c r="E11" s="100">
        <v>28.94</v>
      </c>
      <c r="F11" s="100">
        <v>0</v>
      </c>
      <c r="G11" s="99" t="s">
        <v>113</v>
      </c>
    </row>
    <row r="12" spans="1:7" ht="19.5" customHeight="1">
      <c r="A12" s="79" t="s">
        <v>93</v>
      </c>
      <c r="B12" s="79">
        <v>2101101</v>
      </c>
      <c r="C12" s="79" t="s">
        <v>244</v>
      </c>
      <c r="D12" s="100">
        <v>17.41</v>
      </c>
      <c r="E12" s="100">
        <v>17.41</v>
      </c>
      <c r="F12" s="100">
        <v>0</v>
      </c>
      <c r="G12" s="99" t="s">
        <v>238</v>
      </c>
    </row>
    <row r="13" spans="1:7" ht="19.5" customHeight="1">
      <c r="A13" s="79" t="s">
        <v>97</v>
      </c>
      <c r="B13" s="79">
        <v>2101102</v>
      </c>
      <c r="C13" s="79" t="s">
        <v>245</v>
      </c>
      <c r="D13" s="100">
        <v>11.53</v>
      </c>
      <c r="E13" s="100">
        <v>11.53</v>
      </c>
      <c r="F13" s="100">
        <v>0</v>
      </c>
      <c r="G13" s="99" t="s">
        <v>238</v>
      </c>
    </row>
    <row r="14" spans="1:7" ht="19.5" customHeight="1">
      <c r="A14" s="79" t="s">
        <v>102</v>
      </c>
      <c r="B14" s="79" t="s">
        <v>250</v>
      </c>
      <c r="C14" s="79" t="s">
        <v>251</v>
      </c>
      <c r="D14" s="100">
        <v>637.97</v>
      </c>
      <c r="E14" s="100">
        <v>611.47</v>
      </c>
      <c r="F14" s="100">
        <v>26.5</v>
      </c>
      <c r="G14" s="99" t="s">
        <v>113</v>
      </c>
    </row>
    <row r="15" spans="1:7" ht="19.5" customHeight="1">
      <c r="A15" s="79" t="s">
        <v>107</v>
      </c>
      <c r="B15" s="79">
        <v>22001</v>
      </c>
      <c r="C15" s="79" t="s">
        <v>252</v>
      </c>
      <c r="D15" s="100">
        <v>637.97</v>
      </c>
      <c r="E15" s="100">
        <v>611.47</v>
      </c>
      <c r="F15" s="100">
        <v>26.5</v>
      </c>
      <c r="G15" s="99" t="s">
        <v>113</v>
      </c>
    </row>
    <row r="16" spans="1:7" ht="19.5" customHeight="1">
      <c r="A16" s="79" t="s">
        <v>112</v>
      </c>
      <c r="B16" s="79">
        <v>2200101</v>
      </c>
      <c r="C16" s="79" t="s">
        <v>253</v>
      </c>
      <c r="D16" s="100">
        <v>272.43</v>
      </c>
      <c r="E16" s="100">
        <v>266.43</v>
      </c>
      <c r="F16" s="100">
        <v>6</v>
      </c>
      <c r="G16" s="99" t="s">
        <v>238</v>
      </c>
    </row>
    <row r="17" spans="1:7" ht="19.5" customHeight="1">
      <c r="A17" s="79" t="s">
        <v>117</v>
      </c>
      <c r="B17" s="79">
        <v>2200150</v>
      </c>
      <c r="C17" s="79" t="s">
        <v>255</v>
      </c>
      <c r="D17" s="100">
        <v>365.54</v>
      </c>
      <c r="E17" s="100">
        <v>345.04</v>
      </c>
      <c r="F17" s="100">
        <v>20.5</v>
      </c>
      <c r="G17" s="99" t="s">
        <v>238</v>
      </c>
    </row>
    <row r="18" spans="1:7" ht="19.5" customHeight="1">
      <c r="A18" s="79" t="s">
        <v>121</v>
      </c>
      <c r="B18" s="79" t="s">
        <v>257</v>
      </c>
      <c r="C18" s="79" t="s">
        <v>258</v>
      </c>
      <c r="D18" s="100">
        <v>60.79</v>
      </c>
      <c r="E18" s="100">
        <v>60.79</v>
      </c>
      <c r="F18" s="100">
        <v>0</v>
      </c>
      <c r="G18" s="99" t="s">
        <v>113</v>
      </c>
    </row>
    <row r="19" spans="1:7" ht="19.5" customHeight="1">
      <c r="A19" s="79" t="s">
        <v>125</v>
      </c>
      <c r="B19" s="79">
        <v>22102</v>
      </c>
      <c r="C19" s="79" t="s">
        <v>259</v>
      </c>
      <c r="D19" s="100">
        <v>60.79</v>
      </c>
      <c r="E19" s="100">
        <v>60.79</v>
      </c>
      <c r="F19" s="100">
        <v>0</v>
      </c>
      <c r="G19" s="99" t="s">
        <v>113</v>
      </c>
    </row>
    <row r="20" spans="1:7" ht="24.75" customHeight="1">
      <c r="A20" s="79" t="s">
        <v>129</v>
      </c>
      <c r="B20" s="79" t="s">
        <v>324</v>
      </c>
      <c r="C20" s="79" t="s">
        <v>260</v>
      </c>
      <c r="D20" s="100">
        <v>60.79</v>
      </c>
      <c r="E20" s="100">
        <v>60.79</v>
      </c>
      <c r="F20" s="100">
        <v>0</v>
      </c>
      <c r="G20" s="99" t="s">
        <v>238</v>
      </c>
    </row>
    <row r="21" ht="12.75">
      <c r="B21" s="108"/>
    </row>
  </sheetData>
  <sheetProtection/>
  <mergeCells count="2">
    <mergeCell ref="A1:G1"/>
    <mergeCell ref="A2:F2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GTJ</dc:creator>
  <cp:keywords/>
  <dc:description/>
  <cp:lastModifiedBy>lhl</cp:lastModifiedBy>
  <cp:lastPrinted>2021-04-08T00:25:19Z</cp:lastPrinted>
  <dcterms:created xsi:type="dcterms:W3CDTF">2021-03-31T07:27:51Z</dcterms:created>
  <dcterms:modified xsi:type="dcterms:W3CDTF">2021-04-13T01:54:26Z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5B1C0D6BDF6249FA9DB3212BA7D64C05</vt:lpwstr>
  </property>
  <property fmtid="{D5CDD505-2E9C-101B-9397-08002B2CF9AE}" pid="4" name="KSOProductBuildV">
    <vt:lpwstr>2052-11.1.0.10356</vt:lpwstr>
  </property>
</Properties>
</file>