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1600" windowHeight="9765" activeTab="0"/>
  </bookViews>
  <sheets>
    <sheet name="全县城镇公益性岗位2020年2-3月（第二批）岗位补贴公示表 " sheetId="1" r:id="rId1"/>
    <sheet name="城管2020年1月" sheetId="2" r:id="rId2" state="hidden"/>
  </sheets>
  <definedNames>
    <definedName name="_xlnm._FilterDatabase" hidden="1">#REF!</definedName>
  </definedNames>
</workbook>
</file>

<file path=xl/sharedStrings.xml><?xml version="1.0" encoding="utf-8"?>
<sst xmlns="http://schemas.openxmlformats.org/spreadsheetml/2006/main" uniqueCount="311" count="311">
  <si>
    <t>全县城镇公益性岗位2020年2-3月（第二批）岗位补贴表</t>
  </si>
  <si>
    <t>序号</t>
  </si>
  <si>
    <t xml:space="preserve"> 姓 名</t>
  </si>
  <si>
    <t xml:space="preserve">性别 </t>
  </si>
  <si>
    <t>身份证号码</t>
  </si>
  <si>
    <t>是否是贫困户</t>
  </si>
  <si>
    <t>电话号码</t>
  </si>
  <si>
    <t>联系电话</t>
  </si>
  <si>
    <t>聘用单位</t>
  </si>
  <si>
    <t>享受补贴时间</t>
  </si>
  <si>
    <t>补贴月数（个）</t>
  </si>
  <si>
    <t>补贴标准(元)</t>
  </si>
  <si>
    <t>补贴金额（元）</t>
  </si>
  <si>
    <t>合计</t>
  </si>
  <si>
    <t>单位类别</t>
  </si>
  <si>
    <t>初次补贴时间</t>
  </si>
  <si>
    <t>备注</t>
  </si>
  <si>
    <t>实发金额（元）</t>
  </si>
  <si>
    <t>徐  萌</t>
  </si>
  <si>
    <t>女</t>
  </si>
  <si>
    <t>612527198204105621</t>
  </si>
  <si>
    <t>15891379066</t>
  </si>
  <si>
    <t>柞水县人民代表大会常务委员会办公室</t>
  </si>
  <si>
    <t>2-3月</t>
  </si>
  <si>
    <t>县直机关</t>
  </si>
  <si>
    <t>陈烈霞</t>
  </si>
  <si>
    <t>612527197404086627</t>
  </si>
  <si>
    <t>18710589838</t>
  </si>
  <si>
    <t>熊云云</t>
  </si>
  <si>
    <t>612527199302080020</t>
  </si>
  <si>
    <t>18729696898</t>
  </si>
  <si>
    <t>中国人民政治协商会议陕西省柞水县委员会办公室</t>
  </si>
  <si>
    <t>王  锋</t>
  </si>
  <si>
    <t>男</t>
  </si>
  <si>
    <t>61252719871011001X</t>
  </si>
  <si>
    <t>孟  郊</t>
  </si>
  <si>
    <t>612527198409050441</t>
  </si>
  <si>
    <t>15353919039</t>
  </si>
  <si>
    <t>柞水县非税收入管理局</t>
  </si>
  <si>
    <t>扣宋冰淼1月补贴</t>
  </si>
  <si>
    <t>党勇耀</t>
  </si>
  <si>
    <t>612527196609231811</t>
  </si>
  <si>
    <t>15109189798</t>
  </si>
  <si>
    <t>18091400358</t>
  </si>
  <si>
    <t>柞水县农产品质量安全检验监测站</t>
  </si>
  <si>
    <t>2012年</t>
  </si>
  <si>
    <t>常玉锋</t>
  </si>
  <si>
    <t>612527197701010012</t>
  </si>
  <si>
    <t>18091435869</t>
  </si>
  <si>
    <t>国土局</t>
  </si>
  <si>
    <t>汪淑琴</t>
  </si>
  <si>
    <t>61252719720304042X</t>
  </si>
  <si>
    <t>15829571828</t>
  </si>
  <si>
    <t>李雪娥</t>
  </si>
  <si>
    <t>612527197003250422</t>
  </si>
  <si>
    <t>15829569095</t>
  </si>
  <si>
    <t>陈晓蓉</t>
  </si>
  <si>
    <t>612527197104011025</t>
  </si>
  <si>
    <t>13991413969</t>
  </si>
  <si>
    <t>肖 姣</t>
  </si>
  <si>
    <t>612527197001086614</t>
  </si>
  <si>
    <t>柞水县杏坪镇人民政府</t>
  </si>
  <si>
    <t>1-3月</t>
  </si>
  <si>
    <t>补1月补贴</t>
  </si>
  <si>
    <t>王丽丽</t>
  </si>
  <si>
    <t>612527197107151824</t>
  </si>
  <si>
    <t>15829575415</t>
  </si>
  <si>
    <t>门卫</t>
  </si>
  <si>
    <t>王  娜</t>
  </si>
  <si>
    <t>612527198911141824</t>
  </si>
  <si>
    <t>13319147033</t>
  </si>
  <si>
    <t>打字员</t>
  </si>
  <si>
    <t>党显罡</t>
  </si>
  <si>
    <t>612527198805261830</t>
  </si>
  <si>
    <t>18991474233</t>
  </si>
  <si>
    <t>15829139225</t>
  </si>
  <si>
    <t>水电维修</t>
  </si>
  <si>
    <t>谈  涛</t>
  </si>
  <si>
    <t>612527197709132612</t>
  </si>
  <si>
    <t>保洁</t>
  </si>
  <si>
    <t>李  萍</t>
  </si>
  <si>
    <t>612527199002180062</t>
  </si>
  <si>
    <t>程淑娥</t>
  </si>
  <si>
    <t>612527197002150024</t>
  </si>
  <si>
    <t>13488303908</t>
  </si>
  <si>
    <t>2月</t>
  </si>
  <si>
    <t>镇管</t>
  </si>
  <si>
    <t>朱咸英</t>
  </si>
  <si>
    <t>612527198107182625</t>
  </si>
  <si>
    <t>15399141999</t>
  </si>
  <si>
    <t>谈小松</t>
  </si>
  <si>
    <t>612527198811062619</t>
  </si>
  <si>
    <t>18891864537</t>
  </si>
  <si>
    <t>核准：</t>
  </si>
  <si>
    <t>审核：</t>
  </si>
  <si>
    <t>制表：</t>
  </si>
  <si>
    <t>全县城镇公益性岗位2020年2-3月（第二批）岗位补贴公示表</t>
  </si>
  <si>
    <t>612527********5621</t>
  </si>
  <si>
    <t>612527********6627</t>
  </si>
  <si>
    <t>612527********0020</t>
  </si>
  <si>
    <t>612527********001X</t>
  </si>
  <si>
    <t>612527********0441</t>
  </si>
  <si>
    <t>612527********1811</t>
  </si>
  <si>
    <t>612527********0012</t>
  </si>
  <si>
    <t>612527********042X</t>
  </si>
  <si>
    <t>612527********0422</t>
  </si>
  <si>
    <t>612527********1025</t>
  </si>
  <si>
    <t>612527********6614</t>
  </si>
  <si>
    <t>612527********1824</t>
  </si>
  <si>
    <t>612527********1830</t>
  </si>
  <si>
    <t>612527********2612</t>
  </si>
  <si>
    <t>612527********0062</t>
  </si>
  <si>
    <t>612527********0024</t>
  </si>
  <si>
    <t>612527********2625</t>
  </si>
  <si>
    <t>612527********2619</t>
  </si>
  <si>
    <t>2020年全县城镇公益性岗位2020年2-3月（第二批）岗位补贴公示表</t>
  </si>
  <si>
    <t xml:space="preserve">    2020年全县城镇公益性岗位2020年2-3月（第二批）19人25440.00元。根据相关管理规定，对城镇公益性岗位2020年2-3月（第二批）岗位补贴定期予以公示，公示形式主要以网络公示为主，公示期为2020年7月20日-2020年7月26日（7天）。如有异议，请联系0914-4353765。</t>
  </si>
  <si>
    <t xml:space="preserve">          分管领导审批意见：</t>
  </si>
  <si>
    <t xml:space="preserve">    </t>
  </si>
  <si>
    <t xml:space="preserve">          股   室   意  见：</t>
  </si>
  <si>
    <t xml:space="preserve">                                                      柞水县人力资源和社会保障局</t>
  </si>
  <si>
    <t xml:space="preserve">                                             2020年7月20日</t>
  </si>
  <si>
    <t>2020年公益性岗位城管1月岗位补贴表</t>
  </si>
  <si>
    <t>1月岗位补贴</t>
  </si>
  <si>
    <t>杨灵芝</t>
  </si>
  <si>
    <t>612527197003030446</t>
  </si>
  <si>
    <t>18791184789</t>
  </si>
  <si>
    <t>公共管理服务</t>
  </si>
  <si>
    <t>王长秀</t>
  </si>
  <si>
    <t>612527197304274428</t>
  </si>
  <si>
    <t>13379143101</t>
  </si>
  <si>
    <t>黄国荣</t>
  </si>
  <si>
    <t>612527197112280428</t>
  </si>
  <si>
    <t>15877620357</t>
  </si>
  <si>
    <t>郭怀兵</t>
  </si>
  <si>
    <t>612527196511084411</t>
  </si>
  <si>
    <t>18729140619</t>
  </si>
  <si>
    <t>张晓红</t>
  </si>
  <si>
    <t>612527197201270029</t>
  </si>
  <si>
    <t>13619140338</t>
  </si>
  <si>
    <t>孔庆芳</t>
  </si>
  <si>
    <t>612525197403124924</t>
  </si>
  <si>
    <t>15591956297</t>
  </si>
  <si>
    <t>刘金凤</t>
  </si>
  <si>
    <t>612527197009260066</t>
  </si>
  <si>
    <t>18091426095</t>
  </si>
  <si>
    <t>陈登山</t>
  </si>
  <si>
    <t>612527197011180057</t>
  </si>
  <si>
    <t>15596379319</t>
  </si>
  <si>
    <t>邹黄平</t>
  </si>
  <si>
    <t>612527198609011818</t>
  </si>
  <si>
    <t>郭海涛</t>
  </si>
  <si>
    <t>612527196911210050</t>
  </si>
  <si>
    <t>15596296760</t>
  </si>
  <si>
    <t>钟照贵</t>
  </si>
  <si>
    <t>612527197009226618</t>
  </si>
  <si>
    <t>13992486115</t>
  </si>
  <si>
    <t>张有山</t>
  </si>
  <si>
    <t>61252719620909001X</t>
  </si>
  <si>
    <t>15909257783</t>
  </si>
  <si>
    <t>舒增魁</t>
  </si>
  <si>
    <t>612527196408170418</t>
  </si>
  <si>
    <t>13992485953</t>
  </si>
  <si>
    <t>李善满</t>
  </si>
  <si>
    <t>612526197510202779</t>
  </si>
  <si>
    <t>15291892178</t>
  </si>
  <si>
    <t>徐卫芝</t>
  </si>
  <si>
    <t>612527197801142020</t>
  </si>
  <si>
    <t>18391974873</t>
  </si>
  <si>
    <t>朱  维</t>
  </si>
  <si>
    <t>612527199003260013</t>
  </si>
  <si>
    <t>13098232941</t>
  </si>
  <si>
    <t>曹晓霞</t>
  </si>
  <si>
    <t>612527197303180024</t>
  </si>
  <si>
    <t>13324669862</t>
  </si>
  <si>
    <t>赵从英</t>
  </si>
  <si>
    <t>612527197304080025</t>
  </si>
  <si>
    <t>18991506125</t>
  </si>
  <si>
    <t>蒲晓梅</t>
  </si>
  <si>
    <t>612527197110170022</t>
  </si>
  <si>
    <t>18091437666</t>
  </si>
  <si>
    <t>刘翠萍</t>
  </si>
  <si>
    <t>612527197705264423</t>
  </si>
  <si>
    <t>15399145291</t>
  </si>
  <si>
    <t>魏小荣</t>
  </si>
  <si>
    <t>612527197508302427</t>
  </si>
  <si>
    <t>18691431955</t>
  </si>
  <si>
    <t>邹亚静</t>
  </si>
  <si>
    <t>612527198811291825</t>
  </si>
  <si>
    <t>18292781388</t>
  </si>
  <si>
    <t>陈正芳</t>
  </si>
  <si>
    <t>612527197203186023</t>
  </si>
  <si>
    <t>13038517378</t>
  </si>
  <si>
    <t>夏玉青</t>
  </si>
  <si>
    <t>612527197107162021</t>
  </si>
  <si>
    <t>是</t>
  </si>
  <si>
    <t>15091566715</t>
  </si>
  <si>
    <t>徐方春</t>
  </si>
  <si>
    <t>612525197504104922</t>
  </si>
  <si>
    <t>18691405038</t>
  </si>
  <si>
    <t>骆顺霞</t>
  </si>
  <si>
    <t>612527197712121826</t>
  </si>
  <si>
    <t>18509142629</t>
  </si>
  <si>
    <t>盛光英</t>
  </si>
  <si>
    <t>612527198005020027</t>
  </si>
  <si>
    <t>15829566898</t>
  </si>
  <si>
    <t>董晓琴</t>
  </si>
  <si>
    <t>612527197908250080</t>
  </si>
  <si>
    <t>13289141867</t>
  </si>
  <si>
    <t>沈堂凤</t>
  </si>
  <si>
    <t>612527197202121826</t>
  </si>
  <si>
    <t>15891093667</t>
  </si>
  <si>
    <t>沈堂秀</t>
  </si>
  <si>
    <t>612527197906291823</t>
  </si>
  <si>
    <t>15353237838</t>
  </si>
  <si>
    <t>陈寒秋</t>
  </si>
  <si>
    <t>612527197009232022</t>
  </si>
  <si>
    <t>18991508153</t>
  </si>
  <si>
    <t>徐玉焕</t>
  </si>
  <si>
    <t>61252719620207261X</t>
  </si>
  <si>
    <t>13038525516</t>
  </si>
  <si>
    <t>张延丹</t>
  </si>
  <si>
    <t>612527199104246421</t>
  </si>
  <si>
    <t>13992486321</t>
  </si>
  <si>
    <t>余天巧</t>
  </si>
  <si>
    <t>612527199102030029</t>
  </si>
  <si>
    <t>18992463134</t>
  </si>
  <si>
    <t>王  鑫</t>
  </si>
  <si>
    <t>612527199107090020</t>
  </si>
  <si>
    <t>15229482821</t>
  </si>
  <si>
    <t>李碧根</t>
  </si>
  <si>
    <t>612527198812091817</t>
  </si>
  <si>
    <t>15229637000</t>
  </si>
  <si>
    <t>程修苗</t>
  </si>
  <si>
    <t>612527197412096446</t>
  </si>
  <si>
    <t>18740717719</t>
  </si>
  <si>
    <t>潘春英</t>
  </si>
  <si>
    <t>372926197904231865</t>
  </si>
  <si>
    <t>15877625521</t>
  </si>
  <si>
    <t>阚宝英</t>
  </si>
  <si>
    <t>612527197010030444</t>
  </si>
  <si>
    <t>15291895478</t>
  </si>
  <si>
    <t>方明珍</t>
  </si>
  <si>
    <t>612527197202152622</t>
  </si>
  <si>
    <t>15191598609</t>
  </si>
  <si>
    <t>党永芳</t>
  </si>
  <si>
    <t>612527197205250025</t>
  </si>
  <si>
    <t>13891410746</t>
  </si>
  <si>
    <t>曹昌春</t>
  </si>
  <si>
    <t>612527196310191819</t>
  </si>
  <si>
    <t>15829978208</t>
  </si>
  <si>
    <t>陈礼梅</t>
  </si>
  <si>
    <t>612527197402161849</t>
  </si>
  <si>
    <t>18992460761</t>
  </si>
  <si>
    <t>叶宜军</t>
  </si>
  <si>
    <t>612527196602232010</t>
  </si>
  <si>
    <t>13509146519</t>
  </si>
  <si>
    <t>李道清</t>
  </si>
  <si>
    <t>61252719770907562X</t>
  </si>
  <si>
    <t>18729690638</t>
  </si>
  <si>
    <t>刘达堂</t>
  </si>
  <si>
    <t>612527196712180450</t>
  </si>
  <si>
    <t>15929652562</t>
  </si>
  <si>
    <t>张帮学</t>
  </si>
  <si>
    <t>612527196804106610</t>
  </si>
  <si>
    <t>18729146108</t>
  </si>
  <si>
    <t>胡彦香</t>
  </si>
  <si>
    <t>612527197810021861</t>
  </si>
  <si>
    <t>18992454442</t>
  </si>
  <si>
    <t>党自成</t>
  </si>
  <si>
    <t>612527196812080035</t>
  </si>
  <si>
    <t>15686347761</t>
  </si>
  <si>
    <t>汪顺林</t>
  </si>
  <si>
    <t>612527196808295615</t>
  </si>
  <si>
    <t>吴远红</t>
  </si>
  <si>
    <t>612527198008171824</t>
  </si>
  <si>
    <t>赵绪学</t>
  </si>
  <si>
    <t>10月新增</t>
  </si>
  <si>
    <t>吴  岱</t>
  </si>
  <si>
    <t>61252719710909005X</t>
  </si>
  <si>
    <t>11月新增</t>
  </si>
  <si>
    <t>周  敏</t>
  </si>
  <si>
    <t>612527197512161620</t>
  </si>
  <si>
    <t>王  红</t>
  </si>
  <si>
    <t>612527197404270029</t>
  </si>
  <si>
    <t>白  洁</t>
  </si>
  <si>
    <t>61252619880715002X</t>
  </si>
  <si>
    <t>赵珍珠</t>
  </si>
  <si>
    <t>党显艳</t>
  </si>
  <si>
    <t>612527198412220448</t>
  </si>
  <si>
    <t>郑桂芝</t>
  </si>
  <si>
    <t>612527197802064423</t>
  </si>
  <si>
    <t>郑大英</t>
  </si>
  <si>
    <t>612527198707014422</t>
  </si>
  <si>
    <t>邹小琴</t>
  </si>
  <si>
    <t>612527198501011824</t>
  </si>
  <si>
    <t>杨小青</t>
  </si>
  <si>
    <t>612527198111280420</t>
  </si>
  <si>
    <t>李淑凤</t>
  </si>
  <si>
    <t>612527197304263243</t>
  </si>
  <si>
    <t>王 华</t>
  </si>
  <si>
    <t>612527197805080023</t>
  </si>
  <si>
    <t>刘凤琴</t>
  </si>
  <si>
    <t>612527197511110485</t>
  </si>
  <si>
    <t>伍小红</t>
  </si>
  <si>
    <t>612527198305271821</t>
  </si>
  <si>
    <t>何  玉</t>
  </si>
  <si>
    <t>612527198408243000</t>
  </si>
  <si>
    <t>18991504242</t>
  </si>
  <si>
    <t>2月新增</t>
  </si>
  <si>
    <t>女</t>
  </si>
</sst>
</file>

<file path=xl/styles.xml><?xml version="1.0" encoding="utf-8"?>
<styleSheet xmlns="http://schemas.openxmlformats.org/spreadsheetml/2006/main">
  <numFmts count="4">
    <numFmt numFmtId="0" formatCode="General"/>
    <numFmt numFmtId="49" formatCode="@"/>
    <numFmt numFmtId="14" formatCode="yyyy/m/d"/>
    <numFmt numFmtId="164" formatCode="0.00_);[Red]\(0.00\)"/>
  </numFmts>
  <fonts count="24">
    <font>
      <name val="宋体"/>
      <sz val="12"/>
    </font>
    <font>
      <name val="宋体"/>
      <charset val="134"/>
      <sz val="11"/>
    </font>
    <font>
      <name val="宋体"/>
      <charset val="134"/>
      <sz val="16"/>
    </font>
    <font>
      <name val="方正小标宋简体"/>
      <b/>
      <charset val="134"/>
      <sz val="22"/>
    </font>
    <font>
      <name val="宋体"/>
      <b/>
      <charset val="134"/>
      <sz val="11"/>
    </font>
    <font>
      <name val="仿宋"/>
      <charset val="134"/>
      <sz val="11"/>
    </font>
    <font>
      <name val="仿宋"/>
      <charset val="134"/>
      <sz val="16"/>
    </font>
    <font>
      <name val="仿宋"/>
      <charset val="134"/>
      <sz val="11"/>
      <color rgb="FF000000"/>
    </font>
    <font>
      <name val="仿宋"/>
      <charset val="134"/>
      <sz val="11"/>
      <color rgb="FFFF0000"/>
    </font>
    <font>
      <name val="宋体"/>
      <charset val="134"/>
      <sz val="12"/>
    </font>
    <font>
      <name val="方正小标宋简体"/>
      <b/>
      <charset val="134"/>
      <sz val="24"/>
      <color rgb="FF000000"/>
    </font>
    <font>
      <name val="宋体"/>
      <charset val="134"/>
      <sz val="12"/>
      <color rgb="FF000000"/>
    </font>
    <font>
      <name val="宋体"/>
      <b/>
      <charset val="134"/>
      <sz val="11"/>
      <color rgb="FF000000"/>
    </font>
    <font>
      <name val="宋体"/>
      <b/>
      <charset val="134"/>
      <sz val="14"/>
      <color rgb="FF000000"/>
    </font>
    <font>
      <name val="宋体"/>
      <b/>
      <charset val="134"/>
      <sz val="9"/>
      <color rgb="FF000000"/>
    </font>
    <font>
      <name val="宋体"/>
      <b/>
      <charset val="134"/>
      <sz val="10"/>
      <color rgb="FF000000"/>
    </font>
    <font>
      <name val="仿宋"/>
      <charset val="134"/>
      <sz val="10"/>
      <color rgb="FF000000"/>
    </font>
    <font>
      <name val="仿宋"/>
      <charset val="134"/>
      <sz val="14"/>
      <color rgb="FF000000"/>
    </font>
    <font>
      <name val="仿宋"/>
      <charset val="134"/>
      <sz val="9"/>
      <color rgb="FF000000"/>
    </font>
    <font>
      <name val="仿宋"/>
      <charset val="134"/>
      <sz val="10"/>
    </font>
    <font>
      <name val="仿宋"/>
      <charset val="134"/>
      <sz val="9"/>
    </font>
    <font>
      <name val="宋体"/>
      <charset val="134"/>
      <sz val="10"/>
    </font>
    <font>
      <name val="宋体"/>
      <charset val="134"/>
      <sz val="12"/>
      <color indexed="10"/>
    </font>
    <font>
      <name val="宋体"/>
      <charset val="134"/>
      <sz val="14"/>
      <color indexed="10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bottom"/>
      <protection locked="0" hidden="0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vertical="bottom"/>
    </xf>
    <xf numFmtId="0" fontId="2" fillId="0" borderId="0" xfId="0" applyFont="1" applyFill="1" applyAlignment="1">
      <alignment horizontal="center" vertical="bottom"/>
    </xf>
    <xf numFmtId="49" fontId="1" fillId="0" borderId="0" xfId="0" applyNumberFormat="1" applyFont="1" applyFill="1" applyAlignment="1">
      <alignment vertical="bottom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bottom"/>
    </xf>
    <xf numFmtId="49" fontId="9" fillId="0" borderId="0" xfId="0" applyNumberFormat="1" applyFont="1" applyFill="1" applyAlignment="1">
      <alignment vertical="bottom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bottom"/>
    </xf>
    <xf numFmtId="0" fontId="12" fillId="0" borderId="1" xfId="0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  <protection locked="0" hidden="0"/>
    </xf>
    <xf numFmtId="49" fontId="7" fillId="0" borderId="1" xfId="1" applyNumberFormat="1" applyFont="1" applyFill="1" applyBorder="1" applyAlignment="1">
      <alignment horizontal="center" vertical="center"/>
      <protection locked="0" hidden="0"/>
    </xf>
    <xf numFmtId="49" fontId="16" fillId="0" borderId="1" xfId="1" applyNumberFormat="1" applyFont="1" applyFill="1" applyBorder="1" applyAlignment="1">
      <alignment horizontal="center" vertical="center"/>
      <protection locked="0" hidden="0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  <xf numFmtId="0" fontId="21" fillId="0" borderId="0" xfId="0" applyFont="1" applyFill="1" applyAlignment="1">
      <alignment vertical="bottom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bottom"/>
    </xf>
    <xf numFmtId="0" fontId="9" fillId="0" borderId="0" xfId="0" applyFont="1" applyFill="1" applyBorder="1" applyAlignment="1">
      <alignment vertical="bottom"/>
    </xf>
    <xf numFmtId="49" fontId="9" fillId="0" borderId="0" xfId="0" applyNumberFormat="1" applyFont="1" applyFill="1" applyBorder="1" applyAlignment="1">
      <alignment vertical="bottom"/>
    </xf>
    <xf numFmtId="0" fontId="9" fillId="0" borderId="0" xfId="0" applyFont="1" applyFill="1" applyBorder="1" applyAlignment="1">
      <alignment horizontal="center" vertical="bottom"/>
    </xf>
    <xf numFmtId="0" fontId="21" fillId="0" borderId="0" xfId="0" applyFont="1" applyFill="1" applyBorder="1" applyAlignment="1">
      <alignment vertical="bottom"/>
    </xf>
    <xf numFmtId="0" fontId="22" fillId="0" borderId="0" xfId="0" applyFont="1" applyFill="1" applyBorder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>
      <alignment vertical="center"/>
    </xf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M24"/>
  <sheetViews>
    <sheetView tabSelected="1" workbookViewId="0" zoomScale="81">
      <selection activeCell="C16" sqref="C16"/>
    </sheetView>
  </sheetViews>
  <sheetFormatPr defaultRowHeight="20.25" defaultColWidth="9"/>
  <cols>
    <col min="1" max="1" customWidth="1" width="3.8828125" style="1"/>
    <col min="2" max="2" customWidth="1" width="9.441406" style="2"/>
    <col min="3" max="3" customWidth="1" width="3.8828125" style="1"/>
    <col min="4" max="4" customWidth="1" width="19.296875" style="3"/>
    <col min="5" max="5" customWidth="1" width="33.85547" style="1"/>
    <col min="6" max="6" customWidth="1" width="5.625" style="1"/>
    <col min="7" max="7" customWidth="1" width="6.625" style="1"/>
    <col min="8" max="8" customWidth="1" width="7.5" style="1"/>
    <col min="9" max="9" customWidth="1" width="9.0234375" style="1"/>
    <col min="10" max="10" customWidth="1" width="7.8632812" style="1"/>
    <col min="11" max="11" customWidth="1" width="12.625" style="1"/>
    <col min="12" max="16376" customWidth="1" width="9.0" style="1"/>
  </cols>
  <sheetData>
    <row r="1" spans="8:8" s="1" ht="13.5" customFormat="1">
      <c r="A1" s="4" t="s">
        <v>96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8:8" s="1" ht="13.5" customForma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8:8" s="1" ht="9.0" customFormat="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8:8" s="1" ht="13.5" customFormat="1">
      <c r="A4" s="5" t="s">
        <v>1</v>
      </c>
      <c r="B4" s="6" t="s">
        <v>2</v>
      </c>
      <c r="C4" s="6" t="s">
        <v>3</v>
      </c>
      <c r="D4" s="7" t="s">
        <v>4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5" t="s">
        <v>14</v>
      </c>
    </row>
    <row r="5" spans="8:8" s="1" ht="36.0" customFormat="1" customHeight="1">
      <c r="A5" s="5"/>
      <c r="B5" s="6"/>
      <c r="C5" s="6"/>
      <c r="D5" s="7"/>
      <c r="E5" s="6"/>
      <c r="F5" s="6"/>
      <c r="G5" s="6"/>
      <c r="H5" s="6"/>
      <c r="I5" s="6"/>
      <c r="J5" s="6"/>
      <c r="K5" s="5"/>
    </row>
    <row r="6" spans="8:8" s="1" ht="20.25" customFormat="1">
      <c r="A6" s="8">
        <v>1.0</v>
      </c>
      <c r="B6" s="9" t="s">
        <v>18</v>
      </c>
      <c r="C6" s="8" t="s">
        <v>19</v>
      </c>
      <c r="D6" s="10" t="s">
        <v>97</v>
      </c>
      <c r="E6" s="8" t="s">
        <v>22</v>
      </c>
      <c r="F6" s="8" t="s">
        <v>23</v>
      </c>
      <c r="G6" s="8">
        <v>2.0</v>
      </c>
      <c r="H6" s="8">
        <v>480.0</v>
      </c>
      <c r="I6" s="11">
        <f t="shared" si="0" ref="I6:I24">G6*H6</f>
        <v>960.0</v>
      </c>
      <c r="J6" s="11">
        <f t="shared" si="1" ref="J6:J24">SUM(I6)</f>
        <v>960.0</v>
      </c>
      <c r="K6" s="8" t="s">
        <v>24</v>
      </c>
    </row>
    <row r="7" spans="8:8" s="1" ht="20.25" customFormat="1">
      <c r="A7" s="8">
        <v>2.0</v>
      </c>
      <c r="B7" s="9" t="s">
        <v>25</v>
      </c>
      <c r="C7" s="8" t="s">
        <v>19</v>
      </c>
      <c r="D7" s="10" t="s">
        <v>98</v>
      </c>
      <c r="E7" s="8" t="s">
        <v>22</v>
      </c>
      <c r="F7" s="8" t="s">
        <v>23</v>
      </c>
      <c r="G7" s="8">
        <v>2.0</v>
      </c>
      <c r="H7" s="8">
        <v>480.0</v>
      </c>
      <c r="I7" s="11">
        <f t="shared" si="0"/>
        <v>960.0</v>
      </c>
      <c r="J7" s="11">
        <f t="shared" si="1"/>
        <v>960.0</v>
      </c>
      <c r="K7" s="8" t="s">
        <v>24</v>
      </c>
    </row>
    <row r="8" spans="8:8" s="1" ht="27.0" customFormat="1">
      <c r="A8" s="8">
        <v>3.0</v>
      </c>
      <c r="B8" s="9" t="s">
        <v>28</v>
      </c>
      <c r="C8" s="8" t="s">
        <v>19</v>
      </c>
      <c r="D8" s="10" t="s">
        <v>99</v>
      </c>
      <c r="E8" s="12" t="s">
        <v>31</v>
      </c>
      <c r="F8" s="8" t="s">
        <v>23</v>
      </c>
      <c r="G8" s="8">
        <v>2.0</v>
      </c>
      <c r="H8" s="8">
        <v>480.0</v>
      </c>
      <c r="I8" s="11">
        <f t="shared" si="0"/>
        <v>960.0</v>
      </c>
      <c r="J8" s="11">
        <f t="shared" si="1"/>
        <v>960.0</v>
      </c>
      <c r="K8" s="8" t="s">
        <v>24</v>
      </c>
    </row>
    <row r="9" spans="8:8" s="1" ht="27.0" customFormat="1">
      <c r="A9" s="8">
        <v>4.0</v>
      </c>
      <c r="B9" s="9" t="s">
        <v>32</v>
      </c>
      <c r="C9" s="8" t="s">
        <v>33</v>
      </c>
      <c r="D9" s="10" t="s">
        <v>100</v>
      </c>
      <c r="E9" s="12" t="s">
        <v>31</v>
      </c>
      <c r="F9" s="8" t="s">
        <v>23</v>
      </c>
      <c r="G9" s="8">
        <v>2.0</v>
      </c>
      <c r="H9" s="8">
        <v>480.0</v>
      </c>
      <c r="I9" s="11">
        <f t="shared" si="0"/>
        <v>960.0</v>
      </c>
      <c r="J9" s="11">
        <f t="shared" si="1"/>
        <v>960.0</v>
      </c>
      <c r="K9" s="8" t="s">
        <v>24</v>
      </c>
    </row>
    <row r="10" spans="8:8" s="1" ht="20.25" customFormat="1">
      <c r="A10" s="8">
        <v>5.0</v>
      </c>
      <c r="B10" s="9" t="s">
        <v>35</v>
      </c>
      <c r="C10" s="8" t="s">
        <v>19</v>
      </c>
      <c r="D10" s="10" t="s">
        <v>101</v>
      </c>
      <c r="E10" s="8" t="s">
        <v>38</v>
      </c>
      <c r="F10" s="8" t="s">
        <v>23</v>
      </c>
      <c r="G10" s="8">
        <v>2.0</v>
      </c>
      <c r="H10" s="8">
        <v>480.0</v>
      </c>
      <c r="I10" s="11">
        <f t="shared" si="0"/>
        <v>960.0</v>
      </c>
      <c r="J10" s="11">
        <f t="shared" si="1"/>
        <v>960.0</v>
      </c>
      <c r="K10" s="8" t="s">
        <v>24</v>
      </c>
    </row>
    <row r="11" spans="8:8" s="1" ht="20.25" customFormat="1">
      <c r="A11" s="8">
        <v>6.0</v>
      </c>
      <c r="B11" s="13" t="s">
        <v>40</v>
      </c>
      <c r="C11" s="12" t="s">
        <v>33</v>
      </c>
      <c r="D11" s="14" t="s">
        <v>102</v>
      </c>
      <c r="E11" s="12" t="s">
        <v>44</v>
      </c>
      <c r="F11" s="8" t="s">
        <v>23</v>
      </c>
      <c r="G11" s="8">
        <v>2.0</v>
      </c>
      <c r="H11" s="8">
        <v>480.0</v>
      </c>
      <c r="I11" s="11">
        <f t="shared" si="0"/>
        <v>960.0</v>
      </c>
      <c r="J11" s="11">
        <f t="shared" si="1"/>
        <v>960.0</v>
      </c>
      <c r="K11" s="8" t="s">
        <v>24</v>
      </c>
    </row>
    <row r="12" spans="8:8" s="1" ht="20.25" customFormat="1">
      <c r="A12" s="8">
        <v>7.0</v>
      </c>
      <c r="B12" s="13" t="s">
        <v>46</v>
      </c>
      <c r="C12" s="12" t="s">
        <v>33</v>
      </c>
      <c r="D12" s="14" t="s">
        <v>103</v>
      </c>
      <c r="E12" s="14" t="s">
        <v>49</v>
      </c>
      <c r="F12" s="8" t="s">
        <v>23</v>
      </c>
      <c r="G12" s="8">
        <v>2.0</v>
      </c>
      <c r="H12" s="8">
        <v>480.0</v>
      </c>
      <c r="I12" s="11">
        <f t="shared" si="0"/>
        <v>960.0</v>
      </c>
      <c r="J12" s="11">
        <f t="shared" si="1"/>
        <v>960.0</v>
      </c>
      <c r="K12" s="12" t="s">
        <v>24</v>
      </c>
    </row>
    <row r="13" spans="8:8" s="1" ht="20.25" customFormat="1">
      <c r="A13" s="8">
        <v>8.0</v>
      </c>
      <c r="B13" s="13" t="s">
        <v>50</v>
      </c>
      <c r="C13" s="8" t="s">
        <v>19</v>
      </c>
      <c r="D13" s="10" t="s">
        <v>104</v>
      </c>
      <c r="E13" s="14" t="s">
        <v>49</v>
      </c>
      <c r="F13" s="8" t="s">
        <v>23</v>
      </c>
      <c r="G13" s="8">
        <v>2.0</v>
      </c>
      <c r="H13" s="8">
        <v>480.0</v>
      </c>
      <c r="I13" s="11">
        <f t="shared" si="0"/>
        <v>960.0</v>
      </c>
      <c r="J13" s="11">
        <f t="shared" si="1"/>
        <v>960.0</v>
      </c>
      <c r="K13" s="8" t="s">
        <v>24</v>
      </c>
    </row>
    <row r="14" spans="8:8" s="1" ht="20.25" customFormat="1">
      <c r="A14" s="8">
        <v>9.0</v>
      </c>
      <c r="B14" s="13" t="s">
        <v>53</v>
      </c>
      <c r="C14" s="12" t="s">
        <v>19</v>
      </c>
      <c r="D14" s="14" t="s">
        <v>105</v>
      </c>
      <c r="E14" s="12" t="s">
        <v>49</v>
      </c>
      <c r="F14" s="8" t="s">
        <v>23</v>
      </c>
      <c r="G14" s="8">
        <v>2.0</v>
      </c>
      <c r="H14" s="8">
        <v>480.0</v>
      </c>
      <c r="I14" s="11">
        <f t="shared" si="0"/>
        <v>960.0</v>
      </c>
      <c r="J14" s="11">
        <f t="shared" si="1"/>
        <v>960.0</v>
      </c>
      <c r="K14" s="8" t="s">
        <v>24</v>
      </c>
    </row>
    <row r="15" spans="8:8" s="1" ht="20.25" customFormat="1">
      <c r="A15" s="8">
        <v>10.0</v>
      </c>
      <c r="B15" s="13" t="s">
        <v>56</v>
      </c>
      <c r="C15" s="12" t="s">
        <v>19</v>
      </c>
      <c r="D15" s="14" t="s">
        <v>106</v>
      </c>
      <c r="E15" s="12" t="s">
        <v>49</v>
      </c>
      <c r="F15" s="8" t="s">
        <v>23</v>
      </c>
      <c r="G15" s="8">
        <v>2.0</v>
      </c>
      <c r="H15" s="8">
        <v>480.0</v>
      </c>
      <c r="I15" s="11">
        <f t="shared" si="0"/>
        <v>960.0</v>
      </c>
      <c r="J15" s="11">
        <f t="shared" si="1"/>
        <v>960.0</v>
      </c>
      <c r="K15" s="8" t="s">
        <v>24</v>
      </c>
    </row>
    <row r="16" spans="8:8" s="1" ht="20.25" customFormat="1">
      <c r="A16" s="8">
        <v>11.0</v>
      </c>
      <c r="B16" s="13" t="s">
        <v>59</v>
      </c>
      <c r="C16" s="12" t="s">
        <v>310</v>
      </c>
      <c r="D16" s="14" t="s">
        <v>107</v>
      </c>
      <c r="E16" s="14" t="s">
        <v>61</v>
      </c>
      <c r="F16" s="8" t="s">
        <v>62</v>
      </c>
      <c r="G16" s="8">
        <v>3.0</v>
      </c>
      <c r="H16" s="15">
        <v>1120.0</v>
      </c>
      <c r="I16" s="16">
        <f t="shared" si="0"/>
        <v>3360.0</v>
      </c>
      <c r="J16" s="11">
        <f t="shared" si="1"/>
        <v>3360.0</v>
      </c>
      <c r="K16" s="8" t="s">
        <v>24</v>
      </c>
    </row>
    <row r="17" spans="8:8" s="1" ht="20.25" customFormat="1">
      <c r="A17" s="8">
        <v>12.0</v>
      </c>
      <c r="B17" s="9" t="s">
        <v>64</v>
      </c>
      <c r="C17" s="15" t="s">
        <v>19</v>
      </c>
      <c r="D17" s="17" t="s">
        <v>108</v>
      </c>
      <c r="E17" s="15" t="s">
        <v>61</v>
      </c>
      <c r="F17" s="8" t="s">
        <v>62</v>
      </c>
      <c r="G17" s="8">
        <v>2.0</v>
      </c>
      <c r="H17" s="8">
        <v>480.0</v>
      </c>
      <c r="I17" s="16">
        <f t="shared" si="0"/>
        <v>960.0</v>
      </c>
      <c r="J17" s="11">
        <f t="shared" si="1"/>
        <v>960.0</v>
      </c>
      <c r="K17" s="15" t="s">
        <v>67</v>
      </c>
    </row>
    <row r="18" spans="8:8" s="1" ht="20.25" customFormat="1">
      <c r="A18" s="8">
        <v>13.0</v>
      </c>
      <c r="B18" s="13" t="s">
        <v>68</v>
      </c>
      <c r="C18" s="18" t="s">
        <v>19</v>
      </c>
      <c r="D18" s="19" t="s">
        <v>108</v>
      </c>
      <c r="E18" s="15" t="s">
        <v>61</v>
      </c>
      <c r="F18" s="8" t="s">
        <v>23</v>
      </c>
      <c r="G18" s="8">
        <v>2.0</v>
      </c>
      <c r="H18" s="8">
        <v>480.0</v>
      </c>
      <c r="I18" s="16">
        <f t="shared" si="0"/>
        <v>960.0</v>
      </c>
      <c r="J18" s="11">
        <f t="shared" si="1"/>
        <v>960.0</v>
      </c>
      <c r="K18" s="18" t="s">
        <v>71</v>
      </c>
    </row>
    <row r="19" spans="8:8" s="1" ht="20.25" customFormat="1">
      <c r="A19" s="8">
        <v>14.0</v>
      </c>
      <c r="B19" s="9" t="s">
        <v>72</v>
      </c>
      <c r="C19" s="15" t="s">
        <v>33</v>
      </c>
      <c r="D19" s="17" t="s">
        <v>109</v>
      </c>
      <c r="E19" s="15" t="s">
        <v>61</v>
      </c>
      <c r="F19" s="8" t="s">
        <v>23</v>
      </c>
      <c r="G19" s="8">
        <v>2.0</v>
      </c>
      <c r="H19" s="8">
        <v>480.0</v>
      </c>
      <c r="I19" s="16">
        <f t="shared" si="0"/>
        <v>960.0</v>
      </c>
      <c r="J19" s="11">
        <f t="shared" si="1"/>
        <v>960.0</v>
      </c>
      <c r="K19" s="15" t="s">
        <v>76</v>
      </c>
    </row>
    <row r="20" spans="8:8" s="1" ht="20.25" customFormat="1">
      <c r="A20" s="8">
        <v>15.0</v>
      </c>
      <c r="B20" s="9" t="s">
        <v>77</v>
      </c>
      <c r="C20" s="18" t="s">
        <v>33</v>
      </c>
      <c r="D20" s="19" t="s">
        <v>110</v>
      </c>
      <c r="E20" s="15" t="s">
        <v>61</v>
      </c>
      <c r="F20" s="8" t="s">
        <v>23</v>
      </c>
      <c r="G20" s="8">
        <v>2.0</v>
      </c>
      <c r="H20" s="15">
        <v>1120.0</v>
      </c>
      <c r="I20" s="16">
        <f t="shared" si="0"/>
        <v>2240.0</v>
      </c>
      <c r="J20" s="11">
        <f t="shared" si="1"/>
        <v>2240.0</v>
      </c>
      <c r="K20" s="20" t="s">
        <v>79</v>
      </c>
    </row>
    <row r="21" spans="8:8" s="1" ht="20.25" customFormat="1">
      <c r="A21" s="8">
        <v>16.0</v>
      </c>
      <c r="B21" s="9" t="s">
        <v>80</v>
      </c>
      <c r="C21" s="18" t="s">
        <v>19</v>
      </c>
      <c r="D21" s="19" t="s">
        <v>111</v>
      </c>
      <c r="E21" s="15" t="s">
        <v>61</v>
      </c>
      <c r="F21" s="8" t="s">
        <v>23</v>
      </c>
      <c r="G21" s="8">
        <v>2.0</v>
      </c>
      <c r="H21" s="15">
        <v>1120.0</v>
      </c>
      <c r="I21" s="16">
        <f t="shared" si="0"/>
        <v>2240.0</v>
      </c>
      <c r="J21" s="11">
        <f t="shared" si="1"/>
        <v>2240.0</v>
      </c>
      <c r="K21" s="20" t="s">
        <v>79</v>
      </c>
    </row>
    <row r="22" spans="8:8" s="1" ht="20.25" customFormat="1">
      <c r="A22" s="8">
        <v>17.0</v>
      </c>
      <c r="B22" s="9" t="s">
        <v>82</v>
      </c>
      <c r="C22" s="15" t="s">
        <v>19</v>
      </c>
      <c r="D22" s="17" t="s">
        <v>112</v>
      </c>
      <c r="E22" s="15" t="s">
        <v>61</v>
      </c>
      <c r="F22" s="8" t="s">
        <v>85</v>
      </c>
      <c r="G22" s="8">
        <v>1.0</v>
      </c>
      <c r="H22" s="15">
        <v>1120.0</v>
      </c>
      <c r="I22" s="16">
        <f t="shared" si="0"/>
        <v>1120.0</v>
      </c>
      <c r="J22" s="11">
        <f t="shared" si="1"/>
        <v>1120.0</v>
      </c>
      <c r="K22" s="21" t="s">
        <v>79</v>
      </c>
    </row>
    <row r="23" spans="8:8" s="1" ht="20.25" customFormat="1">
      <c r="A23" s="8">
        <v>18.0</v>
      </c>
      <c r="B23" s="9" t="s">
        <v>87</v>
      </c>
      <c r="C23" s="15" t="s">
        <v>19</v>
      </c>
      <c r="D23" s="17" t="s">
        <v>113</v>
      </c>
      <c r="E23" s="15" t="s">
        <v>61</v>
      </c>
      <c r="F23" s="8" t="s">
        <v>23</v>
      </c>
      <c r="G23" s="8">
        <v>2.0</v>
      </c>
      <c r="H23" s="15">
        <v>1120.0</v>
      </c>
      <c r="I23" s="16">
        <f t="shared" si="0"/>
        <v>2240.0</v>
      </c>
      <c r="J23" s="11">
        <f t="shared" si="1"/>
        <v>2240.0</v>
      </c>
      <c r="K23" s="21" t="s">
        <v>79</v>
      </c>
    </row>
    <row r="24" spans="8:8" s="1" ht="20.25" customFormat="1">
      <c r="A24" s="8">
        <v>19.0</v>
      </c>
      <c r="B24" s="9" t="s">
        <v>90</v>
      </c>
      <c r="C24" s="15" t="s">
        <v>33</v>
      </c>
      <c r="D24" s="17" t="s">
        <v>114</v>
      </c>
      <c r="E24" s="15" t="s">
        <v>61</v>
      </c>
      <c r="F24" s="8" t="s">
        <v>23</v>
      </c>
      <c r="G24" s="8">
        <v>2.0</v>
      </c>
      <c r="H24" s="15">
        <v>1120.0</v>
      </c>
      <c r="I24" s="16">
        <f t="shared" si="0"/>
        <v>2240.0</v>
      </c>
      <c r="J24" s="11">
        <f t="shared" si="1"/>
        <v>2240.0</v>
      </c>
      <c r="K24" s="21" t="s">
        <v>79</v>
      </c>
    </row>
  </sheetData>
  <mergeCells count="12">
    <mergeCell ref="A4:A5"/>
    <mergeCell ref="H4:H5"/>
    <mergeCell ref="F4:F5"/>
    <mergeCell ref="E4:E5"/>
    <mergeCell ref="A1:K3"/>
    <mergeCell ref="I4:I5"/>
    <mergeCell ref="B4:B5"/>
    <mergeCell ref="D4:D5"/>
    <mergeCell ref="C4:C5"/>
    <mergeCell ref="G4:G5"/>
    <mergeCell ref="J4:J5"/>
    <mergeCell ref="K4:K5"/>
  </mergeCells>
  <pageMargins left="0.75" right="0.75" top="1.0" bottom="1.0" header="0.5" footer="0.5"/>
  <pageSetup paperSize="9" fitToWidth="0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N73"/>
  <sheetViews>
    <sheetView workbookViewId="0" topLeftCell="A52">
      <selection activeCell="D67" sqref="D67"/>
    </sheetView>
  </sheetViews>
  <sheetFormatPr defaultRowHeight="14.25" defaultColWidth="9"/>
  <cols>
    <col min="1" max="1" customWidth="1" width="3.625" style="22"/>
    <col min="2" max="2" customWidth="1" width="9.375" style="22"/>
    <col min="3" max="3" customWidth="1" width="4.5" style="22"/>
    <col min="4" max="4" customWidth="1" width="20.375" style="23"/>
    <col min="5" max="5" customWidth="1" width="6.25" style="22"/>
    <col min="6" max="6" customWidth="1" width="11.125" style="22"/>
    <col min="7" max="7" customWidth="1" width="8.75" style="22"/>
    <col min="8" max="8" customWidth="1" width="7.25" style="22"/>
    <col min="9" max="9" customWidth="1" width="6.625" style="22"/>
    <col min="10" max="10" customWidth="1" width="10.375" style="22"/>
    <col min="11" max="11" customWidth="1" width="11.125" style="22"/>
    <col min="12" max="12" customWidth="1" width="11.375" style="22"/>
    <col min="13" max="16383" customWidth="1" width="9.0" style="22"/>
  </cols>
  <sheetData>
    <row r="1" spans="8:8" ht="31.5">
      <c r="A1" s="24" t="s">
        <v>122</v>
      </c>
      <c r="B1" s="24"/>
      <c r="C1" s="24"/>
      <c r="D1" s="25"/>
      <c r="E1" s="24"/>
      <c r="F1" s="24"/>
      <c r="G1" s="24"/>
      <c r="H1" s="24"/>
      <c r="I1" s="24"/>
      <c r="J1" s="24"/>
      <c r="K1" s="24"/>
      <c r="L1" s="24"/>
    </row>
    <row r="2" spans="8:8" s="26" ht="14.25" customFormat="1">
      <c r="A2" s="27" t="s">
        <v>1</v>
      </c>
      <c r="B2" s="28" t="s">
        <v>2</v>
      </c>
      <c r="C2" s="29" t="s">
        <v>3</v>
      </c>
      <c r="D2" s="30" t="s">
        <v>4</v>
      </c>
      <c r="E2" s="31" t="s">
        <v>5</v>
      </c>
      <c r="F2" s="32" t="s">
        <v>7</v>
      </c>
      <c r="G2" s="29" t="s">
        <v>10</v>
      </c>
      <c r="H2" s="29" t="s">
        <v>11</v>
      </c>
      <c r="I2" s="33" t="s">
        <v>123</v>
      </c>
      <c r="J2" s="34" t="s">
        <v>14</v>
      </c>
      <c r="K2" s="35" t="s">
        <v>15</v>
      </c>
      <c r="L2" s="29" t="s">
        <v>16</v>
      </c>
    </row>
    <row r="3" spans="8:8" s="26" ht="18.0" customFormat="1" customHeight="1">
      <c r="A3" s="27"/>
      <c r="B3" s="28"/>
      <c r="C3" s="29"/>
      <c r="D3" s="30"/>
      <c r="E3" s="31"/>
      <c r="F3" s="36"/>
      <c r="G3" s="29"/>
      <c r="H3" s="29"/>
      <c r="I3" s="37"/>
      <c r="J3" s="34"/>
      <c r="K3" s="38"/>
      <c r="L3" s="29"/>
    </row>
    <row r="4" spans="8:8" s="26" ht="17.2" customFormat="1" customHeight="1">
      <c r="A4" s="39">
        <v>1.0</v>
      </c>
      <c r="B4" s="40" t="s">
        <v>124</v>
      </c>
      <c r="C4" s="39" t="s">
        <v>19</v>
      </c>
      <c r="D4" s="17" t="s">
        <v>125</v>
      </c>
      <c r="E4" s="17"/>
      <c r="F4" s="41" t="s">
        <v>126</v>
      </c>
      <c r="G4" s="39">
        <v>1.0</v>
      </c>
      <c r="H4" s="39">
        <v>1120.0</v>
      </c>
      <c r="I4" s="39">
        <f t="shared" si="0" ref="I4:I29">G4*H4</f>
        <v>1120.0</v>
      </c>
      <c r="J4" s="42" t="s">
        <v>127</v>
      </c>
      <c r="K4" s="43">
        <v>42582.0</v>
      </c>
      <c r="L4" s="39"/>
    </row>
    <row r="5" spans="8:8" s="26" ht="17.2" customFormat="1" customHeight="1">
      <c r="A5" s="39">
        <v>2.0</v>
      </c>
      <c r="B5" s="40" t="s">
        <v>128</v>
      </c>
      <c r="C5" s="39" t="s">
        <v>19</v>
      </c>
      <c r="D5" s="17" t="s">
        <v>129</v>
      </c>
      <c r="E5" s="17"/>
      <c r="F5" s="41" t="s">
        <v>130</v>
      </c>
      <c r="G5" s="39">
        <v>1.0</v>
      </c>
      <c r="H5" s="39">
        <v>1120.0</v>
      </c>
      <c r="I5" s="39">
        <f t="shared" si="0"/>
        <v>1120.0</v>
      </c>
      <c r="J5" s="42" t="s">
        <v>127</v>
      </c>
      <c r="K5" s="43">
        <v>42582.0</v>
      </c>
      <c r="L5" s="39"/>
    </row>
    <row r="6" spans="8:8" s="26" ht="17.2" customFormat="1" customHeight="1">
      <c r="A6" s="39">
        <v>3.0</v>
      </c>
      <c r="B6" s="40" t="s">
        <v>131</v>
      </c>
      <c r="C6" s="39" t="s">
        <v>19</v>
      </c>
      <c r="D6" s="17" t="s">
        <v>132</v>
      </c>
      <c r="E6" s="17"/>
      <c r="F6" s="41" t="s">
        <v>133</v>
      </c>
      <c r="G6" s="39">
        <v>1.0</v>
      </c>
      <c r="H6" s="39">
        <v>1120.0</v>
      </c>
      <c r="I6" s="39">
        <f t="shared" si="0"/>
        <v>1120.0</v>
      </c>
      <c r="J6" s="42" t="s">
        <v>127</v>
      </c>
      <c r="K6" s="43">
        <v>42582.0</v>
      </c>
      <c r="L6" s="39"/>
    </row>
    <row r="7" spans="8:8" s="26" ht="17.2" customFormat="1" customHeight="1">
      <c r="A7" s="39">
        <v>4.0</v>
      </c>
      <c r="B7" s="40" t="s">
        <v>134</v>
      </c>
      <c r="C7" s="39" t="s">
        <v>33</v>
      </c>
      <c r="D7" s="17" t="s">
        <v>135</v>
      </c>
      <c r="E7" s="17"/>
      <c r="F7" s="41" t="s">
        <v>136</v>
      </c>
      <c r="G7" s="39">
        <v>1.0</v>
      </c>
      <c r="H7" s="39">
        <v>1120.0</v>
      </c>
      <c r="I7" s="39">
        <f t="shared" si="0"/>
        <v>1120.0</v>
      </c>
      <c r="J7" s="42" t="s">
        <v>127</v>
      </c>
      <c r="K7" s="43">
        <v>42582.0</v>
      </c>
      <c r="L7" s="39"/>
    </row>
    <row r="8" spans="8:8" s="26" ht="17.2" customFormat="1" customHeight="1">
      <c r="A8" s="39">
        <v>5.0</v>
      </c>
      <c r="B8" s="40" t="s">
        <v>137</v>
      </c>
      <c r="C8" s="39" t="s">
        <v>19</v>
      </c>
      <c r="D8" s="17" t="s">
        <v>138</v>
      </c>
      <c r="E8" s="17"/>
      <c r="F8" s="41" t="s">
        <v>139</v>
      </c>
      <c r="G8" s="39">
        <v>1.0</v>
      </c>
      <c r="H8" s="39">
        <v>1120.0</v>
      </c>
      <c r="I8" s="39">
        <f t="shared" si="0"/>
        <v>1120.0</v>
      </c>
      <c r="J8" s="42" t="s">
        <v>127</v>
      </c>
      <c r="K8" s="43">
        <v>42582.0</v>
      </c>
      <c r="L8" s="39"/>
    </row>
    <row r="9" spans="8:8" s="26" ht="17.2" customFormat="1" customHeight="1">
      <c r="A9" s="39">
        <v>6.0</v>
      </c>
      <c r="B9" s="40" t="s">
        <v>140</v>
      </c>
      <c r="C9" s="39" t="s">
        <v>19</v>
      </c>
      <c r="D9" s="17" t="s">
        <v>141</v>
      </c>
      <c r="E9" s="17"/>
      <c r="F9" s="41" t="s">
        <v>142</v>
      </c>
      <c r="G9" s="39">
        <v>1.0</v>
      </c>
      <c r="H9" s="39">
        <v>1120.0</v>
      </c>
      <c r="I9" s="39">
        <f t="shared" si="0"/>
        <v>1120.0</v>
      </c>
      <c r="J9" s="42" t="s">
        <v>127</v>
      </c>
      <c r="K9" s="43">
        <v>42582.0</v>
      </c>
      <c r="L9" s="39"/>
    </row>
    <row r="10" spans="8:8" s="26" ht="17.2" customFormat="1" customHeight="1">
      <c r="A10" s="39">
        <v>7.0</v>
      </c>
      <c r="B10" s="40" t="s">
        <v>143</v>
      </c>
      <c r="C10" s="44" t="s">
        <v>19</v>
      </c>
      <c r="D10" s="45" t="s">
        <v>144</v>
      </c>
      <c r="E10" s="45"/>
      <c r="F10" s="46" t="s">
        <v>145</v>
      </c>
      <c r="G10" s="39">
        <v>1.0</v>
      </c>
      <c r="H10" s="39">
        <v>1120.0</v>
      </c>
      <c r="I10" s="39">
        <f t="shared" si="0"/>
        <v>1120.0</v>
      </c>
      <c r="J10" s="42" t="s">
        <v>127</v>
      </c>
      <c r="K10" s="43">
        <v>42582.0</v>
      </c>
      <c r="L10" s="39"/>
    </row>
    <row r="11" spans="8:8" s="26" ht="17.2" customFormat="1" customHeight="1">
      <c r="A11" s="39">
        <v>8.0</v>
      </c>
      <c r="B11" s="40" t="s">
        <v>146</v>
      </c>
      <c r="C11" s="44" t="s">
        <v>33</v>
      </c>
      <c r="D11" s="45" t="s">
        <v>147</v>
      </c>
      <c r="E11" s="45"/>
      <c r="F11" s="46" t="s">
        <v>148</v>
      </c>
      <c r="G11" s="39">
        <v>1.0</v>
      </c>
      <c r="H11" s="39">
        <v>1120.0</v>
      </c>
      <c r="I11" s="39">
        <f t="shared" si="0"/>
        <v>1120.0</v>
      </c>
      <c r="J11" s="42" t="s">
        <v>127</v>
      </c>
      <c r="K11" s="43">
        <v>42582.0</v>
      </c>
      <c r="L11" s="39"/>
    </row>
    <row r="12" spans="8:8" s="26" ht="17.2" customFormat="1" customHeight="1">
      <c r="A12" s="39">
        <v>9.0</v>
      </c>
      <c r="B12" s="40" t="s">
        <v>149</v>
      </c>
      <c r="C12" s="39" t="s">
        <v>33</v>
      </c>
      <c r="D12" s="17" t="s">
        <v>150</v>
      </c>
      <c r="E12" s="17"/>
      <c r="F12" s="41">
        <v>1.8329888978E10</v>
      </c>
      <c r="G12" s="39">
        <v>1.0</v>
      </c>
      <c r="H12" s="39">
        <v>1120.0</v>
      </c>
      <c r="I12" s="39">
        <f t="shared" si="0"/>
        <v>1120.0</v>
      </c>
      <c r="J12" s="42" t="s">
        <v>127</v>
      </c>
      <c r="K12" s="43">
        <v>42947.0</v>
      </c>
      <c r="L12" s="39"/>
    </row>
    <row r="13" spans="8:8" s="26" ht="17.2" customFormat="1" customHeight="1">
      <c r="A13" s="39">
        <v>10.0</v>
      </c>
      <c r="B13" s="40" t="s">
        <v>151</v>
      </c>
      <c r="C13" s="47" t="s">
        <v>33</v>
      </c>
      <c r="D13" s="19" t="s">
        <v>152</v>
      </c>
      <c r="E13" s="19"/>
      <c r="F13" s="48" t="s">
        <v>153</v>
      </c>
      <c r="G13" s="39">
        <v>1.0</v>
      </c>
      <c r="H13" s="39">
        <v>1120.0</v>
      </c>
      <c r="I13" s="39">
        <f t="shared" si="0"/>
        <v>1120.0</v>
      </c>
      <c r="J13" s="42" t="s">
        <v>127</v>
      </c>
      <c r="K13" s="43">
        <v>42582.0</v>
      </c>
      <c r="L13" s="39"/>
    </row>
    <row r="14" spans="8:8" s="26" ht="17.2" customFormat="1" customHeight="1">
      <c r="A14" s="39">
        <v>11.0</v>
      </c>
      <c r="B14" s="40" t="s">
        <v>154</v>
      </c>
      <c r="C14" s="47" t="s">
        <v>33</v>
      </c>
      <c r="D14" s="19" t="s">
        <v>155</v>
      </c>
      <c r="E14" s="19"/>
      <c r="F14" s="48" t="s">
        <v>156</v>
      </c>
      <c r="G14" s="39">
        <v>1.0</v>
      </c>
      <c r="H14" s="39">
        <v>1120.0</v>
      </c>
      <c r="I14" s="39">
        <f t="shared" si="0"/>
        <v>1120.0</v>
      </c>
      <c r="J14" s="42" t="s">
        <v>127</v>
      </c>
      <c r="K14" s="43">
        <v>42582.0</v>
      </c>
      <c r="L14" s="39"/>
    </row>
    <row r="15" spans="8:8" s="26" ht="17.2" customFormat="1" customHeight="1">
      <c r="A15" s="39">
        <v>12.0</v>
      </c>
      <c r="B15" s="40" t="s">
        <v>157</v>
      </c>
      <c r="C15" s="47" t="s">
        <v>33</v>
      </c>
      <c r="D15" s="19" t="s">
        <v>158</v>
      </c>
      <c r="E15" s="19"/>
      <c r="F15" s="48" t="s">
        <v>159</v>
      </c>
      <c r="G15" s="39">
        <v>1.0</v>
      </c>
      <c r="H15" s="39">
        <v>1120.0</v>
      </c>
      <c r="I15" s="39">
        <f t="shared" si="0"/>
        <v>1120.0</v>
      </c>
      <c r="J15" s="42" t="s">
        <v>127</v>
      </c>
      <c r="K15" s="43">
        <v>42582.0</v>
      </c>
      <c r="L15" s="39"/>
    </row>
    <row r="16" spans="8:8" s="26" ht="17.2" customFormat="1" customHeight="1">
      <c r="A16" s="39">
        <v>13.0</v>
      </c>
      <c r="B16" s="40" t="s">
        <v>160</v>
      </c>
      <c r="C16" s="47" t="s">
        <v>33</v>
      </c>
      <c r="D16" s="19" t="s">
        <v>161</v>
      </c>
      <c r="E16" s="19"/>
      <c r="F16" s="48" t="s">
        <v>162</v>
      </c>
      <c r="G16" s="39">
        <v>1.0</v>
      </c>
      <c r="H16" s="39">
        <v>1120.0</v>
      </c>
      <c r="I16" s="39">
        <f t="shared" si="0"/>
        <v>1120.0</v>
      </c>
      <c r="J16" s="42" t="s">
        <v>127</v>
      </c>
      <c r="K16" s="43">
        <v>42582.0</v>
      </c>
      <c r="L16" s="39"/>
    </row>
    <row r="17" spans="8:8" s="22" ht="17.2" customFormat="1" customHeight="1">
      <c r="A17" s="39">
        <v>14.0</v>
      </c>
      <c r="B17" s="40" t="s">
        <v>163</v>
      </c>
      <c r="C17" s="39" t="s">
        <v>33</v>
      </c>
      <c r="D17" s="17" t="s">
        <v>164</v>
      </c>
      <c r="E17" s="17"/>
      <c r="F17" s="48" t="s">
        <v>165</v>
      </c>
      <c r="G17" s="39">
        <v>1.0</v>
      </c>
      <c r="H17" s="39">
        <v>1120.0</v>
      </c>
      <c r="I17" s="39">
        <f t="shared" si="0"/>
        <v>1120.0</v>
      </c>
      <c r="J17" s="42" t="s">
        <v>127</v>
      </c>
      <c r="K17" s="43">
        <v>42582.0</v>
      </c>
      <c r="L17" s="39"/>
    </row>
    <row r="18" spans="8:8" s="26" ht="17.2" customFormat="1" customHeight="1">
      <c r="A18" s="39">
        <v>15.0</v>
      </c>
      <c r="B18" s="40" t="s">
        <v>166</v>
      </c>
      <c r="C18" s="39" t="s">
        <v>19</v>
      </c>
      <c r="D18" s="17" t="s">
        <v>167</v>
      </c>
      <c r="E18" s="17"/>
      <c r="F18" s="48" t="s">
        <v>168</v>
      </c>
      <c r="G18" s="39">
        <v>1.0</v>
      </c>
      <c r="H18" s="39">
        <v>1120.0</v>
      </c>
      <c r="I18" s="39">
        <f t="shared" si="0"/>
        <v>1120.0</v>
      </c>
      <c r="J18" s="42" t="s">
        <v>127</v>
      </c>
      <c r="K18" s="43">
        <v>42582.0</v>
      </c>
      <c r="L18" s="39"/>
    </row>
    <row r="19" spans="8:8" s="26" ht="17.2" customFormat="1" customHeight="1">
      <c r="A19" s="39">
        <v>16.0</v>
      </c>
      <c r="B19" s="40" t="s">
        <v>169</v>
      </c>
      <c r="C19" s="39" t="s">
        <v>33</v>
      </c>
      <c r="D19" s="19" t="s">
        <v>170</v>
      </c>
      <c r="E19" s="19"/>
      <c r="F19" s="48" t="s">
        <v>171</v>
      </c>
      <c r="G19" s="39">
        <v>1.0</v>
      </c>
      <c r="H19" s="39">
        <v>1120.0</v>
      </c>
      <c r="I19" s="39">
        <f t="shared" si="0"/>
        <v>1120.0</v>
      </c>
      <c r="J19" s="42" t="s">
        <v>127</v>
      </c>
      <c r="K19" s="43">
        <v>42582.0</v>
      </c>
      <c r="L19" s="39"/>
    </row>
    <row r="20" spans="8:8" s="26" ht="17.2" customFormat="1" customHeight="1">
      <c r="A20" s="39">
        <v>17.0</v>
      </c>
      <c r="B20" s="40" t="s">
        <v>172</v>
      </c>
      <c r="C20" s="47" t="s">
        <v>19</v>
      </c>
      <c r="D20" s="19" t="s">
        <v>173</v>
      </c>
      <c r="E20" s="19"/>
      <c r="F20" s="48" t="s">
        <v>174</v>
      </c>
      <c r="G20" s="39">
        <v>1.0</v>
      </c>
      <c r="H20" s="39">
        <v>1120.0</v>
      </c>
      <c r="I20" s="39">
        <f t="shared" si="0"/>
        <v>1120.0</v>
      </c>
      <c r="J20" s="42" t="s">
        <v>127</v>
      </c>
      <c r="K20" s="43">
        <v>42582.0</v>
      </c>
      <c r="L20" s="39"/>
    </row>
    <row r="21" spans="8:8" s="26" ht="17.2" customFormat="1" customHeight="1">
      <c r="A21" s="39">
        <v>18.0</v>
      </c>
      <c r="B21" s="40" t="s">
        <v>175</v>
      </c>
      <c r="C21" s="49" t="s">
        <v>19</v>
      </c>
      <c r="D21" s="10" t="s">
        <v>176</v>
      </c>
      <c r="E21" s="10"/>
      <c r="F21" s="50" t="s">
        <v>177</v>
      </c>
      <c r="G21" s="39">
        <v>1.0</v>
      </c>
      <c r="H21" s="39">
        <v>1120.0</v>
      </c>
      <c r="I21" s="39">
        <f t="shared" si="0"/>
        <v>1120.0</v>
      </c>
      <c r="J21" s="51" t="s">
        <v>127</v>
      </c>
      <c r="K21" s="43">
        <v>42582.0</v>
      </c>
      <c r="L21" s="39"/>
    </row>
    <row r="22" spans="8:8" s="26" ht="17.2" customFormat="1" customHeight="1">
      <c r="A22" s="39">
        <v>19.0</v>
      </c>
      <c r="B22" s="40" t="s">
        <v>178</v>
      </c>
      <c r="C22" s="47" t="s">
        <v>19</v>
      </c>
      <c r="D22" s="19" t="s">
        <v>179</v>
      </c>
      <c r="E22" s="19"/>
      <c r="F22" s="48" t="s">
        <v>180</v>
      </c>
      <c r="G22" s="39">
        <v>1.0</v>
      </c>
      <c r="H22" s="39">
        <v>1120.0</v>
      </c>
      <c r="I22" s="39">
        <f t="shared" si="0"/>
        <v>1120.0</v>
      </c>
      <c r="J22" s="42" t="s">
        <v>127</v>
      </c>
      <c r="K22" s="43">
        <v>42582.0</v>
      </c>
      <c r="L22" s="39"/>
    </row>
    <row r="23" spans="8:8" s="26" ht="17.2" customFormat="1" customHeight="1">
      <c r="A23" s="39">
        <v>20.0</v>
      </c>
      <c r="B23" s="40" t="s">
        <v>181</v>
      </c>
      <c r="C23" s="52" t="s">
        <v>19</v>
      </c>
      <c r="D23" s="53" t="s">
        <v>182</v>
      </c>
      <c r="E23" s="53"/>
      <c r="F23" s="48" t="s">
        <v>183</v>
      </c>
      <c r="G23" s="39">
        <v>1.0</v>
      </c>
      <c r="H23" s="39">
        <v>1120.0</v>
      </c>
      <c r="I23" s="39">
        <f t="shared" si="0"/>
        <v>1120.0</v>
      </c>
      <c r="J23" s="42" t="s">
        <v>127</v>
      </c>
      <c r="K23" s="43">
        <v>42582.0</v>
      </c>
      <c r="L23" s="39"/>
    </row>
    <row r="24" spans="8:8" s="26" ht="17.2" customFormat="1" customHeight="1">
      <c r="A24" s="39">
        <v>21.0</v>
      </c>
      <c r="B24" s="40" t="s">
        <v>184</v>
      </c>
      <c r="C24" s="39" t="s">
        <v>19</v>
      </c>
      <c r="D24" s="17" t="s">
        <v>185</v>
      </c>
      <c r="E24" s="17"/>
      <c r="F24" s="41" t="s">
        <v>186</v>
      </c>
      <c r="G24" s="39">
        <v>1.0</v>
      </c>
      <c r="H24" s="39">
        <v>1120.0</v>
      </c>
      <c r="I24" s="39">
        <f t="shared" si="0"/>
        <v>1120.0</v>
      </c>
      <c r="J24" s="42" t="s">
        <v>127</v>
      </c>
      <c r="K24" s="43">
        <v>42522.0</v>
      </c>
      <c r="L24" s="39"/>
    </row>
    <row r="25" spans="8:8" s="26" ht="17.2" customFormat="1" customHeight="1">
      <c r="A25" s="39">
        <v>22.0</v>
      </c>
      <c r="B25" s="40" t="s">
        <v>187</v>
      </c>
      <c r="C25" s="39" t="s">
        <v>19</v>
      </c>
      <c r="D25" s="17" t="s">
        <v>188</v>
      </c>
      <c r="E25" s="17"/>
      <c r="F25" s="41" t="s">
        <v>189</v>
      </c>
      <c r="G25" s="39">
        <v>1.0</v>
      </c>
      <c r="H25" s="39">
        <v>1120.0</v>
      </c>
      <c r="I25" s="39">
        <f t="shared" si="0"/>
        <v>1120.0</v>
      </c>
      <c r="J25" s="42" t="s">
        <v>127</v>
      </c>
      <c r="K25" s="43">
        <v>42582.0</v>
      </c>
      <c r="L25" s="39"/>
    </row>
    <row r="26" spans="8:8" s="26" ht="17.2" customFormat="1" customHeight="1">
      <c r="A26" s="39">
        <v>23.0</v>
      </c>
      <c r="B26" s="40" t="s">
        <v>190</v>
      </c>
      <c r="C26" s="39" t="s">
        <v>19</v>
      </c>
      <c r="D26" s="17" t="s">
        <v>191</v>
      </c>
      <c r="E26" s="17"/>
      <c r="F26" s="41" t="s">
        <v>192</v>
      </c>
      <c r="G26" s="39">
        <v>1.0</v>
      </c>
      <c r="H26" s="39">
        <v>1120.0</v>
      </c>
      <c r="I26" s="39">
        <f t="shared" si="0"/>
        <v>1120.0</v>
      </c>
      <c r="J26" s="42" t="s">
        <v>127</v>
      </c>
      <c r="K26" s="43">
        <v>42522.0</v>
      </c>
      <c r="L26" s="39"/>
    </row>
    <row r="27" spans="8:8" s="26" ht="17.2" customFormat="1" customHeight="1">
      <c r="A27" s="39">
        <v>24.0</v>
      </c>
      <c r="B27" s="40" t="s">
        <v>193</v>
      </c>
      <c r="C27" s="39" t="s">
        <v>19</v>
      </c>
      <c r="D27" s="17" t="s">
        <v>194</v>
      </c>
      <c r="E27" s="17" t="s">
        <v>195</v>
      </c>
      <c r="F27" s="41" t="s">
        <v>196</v>
      </c>
      <c r="G27" s="39">
        <v>1.0</v>
      </c>
      <c r="H27" s="39">
        <v>1120.0</v>
      </c>
      <c r="I27" s="39">
        <f t="shared" si="0"/>
        <v>1120.0</v>
      </c>
      <c r="J27" s="42" t="s">
        <v>127</v>
      </c>
      <c r="K27" s="43">
        <v>42947.0</v>
      </c>
      <c r="L27" s="39"/>
    </row>
    <row r="28" spans="8:8" s="26" ht="17.2" customFormat="1" customHeight="1">
      <c r="A28" s="39">
        <v>25.0</v>
      </c>
      <c r="B28" s="40" t="s">
        <v>197</v>
      </c>
      <c r="C28" s="39" t="s">
        <v>19</v>
      </c>
      <c r="D28" s="17" t="s">
        <v>198</v>
      </c>
      <c r="E28" s="17"/>
      <c r="F28" s="41" t="s">
        <v>199</v>
      </c>
      <c r="G28" s="39">
        <v>1.0</v>
      </c>
      <c r="H28" s="39">
        <v>1120.0</v>
      </c>
      <c r="I28" s="39">
        <f t="shared" si="0"/>
        <v>1120.0</v>
      </c>
      <c r="J28" s="42" t="s">
        <v>127</v>
      </c>
      <c r="K28" s="43">
        <v>42522.0</v>
      </c>
      <c r="L28" s="39"/>
    </row>
    <row r="29" spans="8:8" s="26" ht="17.2" customFormat="1" customHeight="1">
      <c r="A29" s="39">
        <v>26.0</v>
      </c>
      <c r="B29" s="40" t="s">
        <v>200</v>
      </c>
      <c r="C29" s="39" t="s">
        <v>19</v>
      </c>
      <c r="D29" s="17" t="s">
        <v>201</v>
      </c>
      <c r="E29" s="17"/>
      <c r="F29" s="41" t="s">
        <v>202</v>
      </c>
      <c r="G29" s="39">
        <v>1.0</v>
      </c>
      <c r="H29" s="39">
        <v>1120.0</v>
      </c>
      <c r="I29" s="39">
        <f t="shared" si="0"/>
        <v>1120.0</v>
      </c>
      <c r="J29" s="42" t="s">
        <v>127</v>
      </c>
      <c r="K29" s="43">
        <v>42430.0</v>
      </c>
      <c r="L29" s="39"/>
    </row>
    <row r="30" spans="8:8" s="26" ht="17.2" customFormat="1" customHeight="1">
      <c r="A30" s="39">
        <v>27.0</v>
      </c>
      <c r="B30" s="40" t="s">
        <v>203</v>
      </c>
      <c r="C30" s="39" t="s">
        <v>19</v>
      </c>
      <c r="D30" s="17" t="s">
        <v>204</v>
      </c>
      <c r="E30" s="17"/>
      <c r="F30" s="41" t="s">
        <v>205</v>
      </c>
      <c r="G30" s="39">
        <v>1.0</v>
      </c>
      <c r="H30" s="39">
        <v>1120.0</v>
      </c>
      <c r="I30" s="39">
        <f t="shared" si="1" ref="I30:I66">G30*H30</f>
        <v>1120.0</v>
      </c>
      <c r="J30" s="42" t="s">
        <v>127</v>
      </c>
      <c r="K30" s="43">
        <v>42522.0</v>
      </c>
      <c r="L30" s="39"/>
    </row>
    <row r="31" spans="8:8" s="26" ht="17.2" customFormat="1" customHeight="1">
      <c r="A31" s="39">
        <v>28.0</v>
      </c>
      <c r="B31" s="40" t="s">
        <v>206</v>
      </c>
      <c r="C31" s="39" t="s">
        <v>19</v>
      </c>
      <c r="D31" s="17" t="s">
        <v>207</v>
      </c>
      <c r="E31" s="17"/>
      <c r="F31" s="41" t="s">
        <v>208</v>
      </c>
      <c r="G31" s="39">
        <v>1.0</v>
      </c>
      <c r="H31" s="39">
        <v>1120.0</v>
      </c>
      <c r="I31" s="39">
        <f t="shared" si="1"/>
        <v>1120.0</v>
      </c>
      <c r="J31" s="42" t="s">
        <v>127</v>
      </c>
      <c r="K31" s="43">
        <v>42522.0</v>
      </c>
      <c r="L31" s="39"/>
    </row>
    <row r="32" spans="8:8" s="26" ht="17.2" customFormat="1" customHeight="1">
      <c r="A32" s="39">
        <v>29.0</v>
      </c>
      <c r="B32" s="40" t="s">
        <v>209</v>
      </c>
      <c r="C32" s="39" t="s">
        <v>19</v>
      </c>
      <c r="D32" s="17" t="s">
        <v>210</v>
      </c>
      <c r="E32" s="17"/>
      <c r="F32" s="41" t="s">
        <v>211</v>
      </c>
      <c r="G32" s="39">
        <v>1.0</v>
      </c>
      <c r="H32" s="39">
        <v>1120.0</v>
      </c>
      <c r="I32" s="39">
        <f t="shared" si="1"/>
        <v>1120.0</v>
      </c>
      <c r="J32" s="42" t="s">
        <v>127</v>
      </c>
      <c r="K32" s="43">
        <v>42522.0</v>
      </c>
      <c r="L32" s="39"/>
    </row>
    <row r="33" spans="8:8" s="26" ht="17.2" customFormat="1" customHeight="1">
      <c r="A33" s="39">
        <v>30.0</v>
      </c>
      <c r="B33" s="40" t="s">
        <v>212</v>
      </c>
      <c r="C33" s="39" t="s">
        <v>19</v>
      </c>
      <c r="D33" s="17" t="s">
        <v>213</v>
      </c>
      <c r="E33" s="17"/>
      <c r="F33" s="41" t="s">
        <v>214</v>
      </c>
      <c r="G33" s="39">
        <v>1.0</v>
      </c>
      <c r="H33" s="39">
        <v>1120.0</v>
      </c>
      <c r="I33" s="39">
        <f t="shared" si="1"/>
        <v>1120.0</v>
      </c>
      <c r="J33" s="42" t="s">
        <v>127</v>
      </c>
      <c r="K33" s="43">
        <v>42522.0</v>
      </c>
      <c r="L33" s="39"/>
    </row>
    <row r="34" spans="8:8" s="26" ht="17.2" customFormat="1" customHeight="1">
      <c r="A34" s="39">
        <v>31.0</v>
      </c>
      <c r="B34" s="40" t="s">
        <v>215</v>
      </c>
      <c r="C34" s="39" t="s">
        <v>19</v>
      </c>
      <c r="D34" s="17" t="s">
        <v>216</v>
      </c>
      <c r="E34" s="17" t="s">
        <v>195</v>
      </c>
      <c r="F34" s="41" t="s">
        <v>217</v>
      </c>
      <c r="G34" s="39">
        <v>1.0</v>
      </c>
      <c r="H34" s="39">
        <v>1120.0</v>
      </c>
      <c r="I34" s="39">
        <f t="shared" si="1"/>
        <v>1120.0</v>
      </c>
      <c r="J34" s="42" t="s">
        <v>127</v>
      </c>
      <c r="K34" s="43">
        <v>42522.0</v>
      </c>
      <c r="L34" s="39"/>
    </row>
    <row r="35" spans="8:8" s="26" ht="17.2" customFormat="1" customHeight="1">
      <c r="A35" s="39">
        <v>32.0</v>
      </c>
      <c r="B35" s="40" t="s">
        <v>218</v>
      </c>
      <c r="C35" s="39" t="s">
        <v>33</v>
      </c>
      <c r="D35" s="17" t="s">
        <v>219</v>
      </c>
      <c r="E35" s="17"/>
      <c r="F35" s="41" t="s">
        <v>220</v>
      </c>
      <c r="G35" s="39">
        <v>1.0</v>
      </c>
      <c r="H35" s="39">
        <v>1120.0</v>
      </c>
      <c r="I35" s="39">
        <f t="shared" si="1"/>
        <v>1120.0</v>
      </c>
      <c r="J35" s="42" t="s">
        <v>127</v>
      </c>
      <c r="K35" s="43">
        <v>42522.0</v>
      </c>
      <c r="L35" s="39"/>
    </row>
    <row r="36" spans="8:8" s="22" ht="17.2" customFormat="1" customHeight="1">
      <c r="A36" s="39">
        <v>33.0</v>
      </c>
      <c r="B36" s="40" t="s">
        <v>221</v>
      </c>
      <c r="C36" s="39" t="s">
        <v>19</v>
      </c>
      <c r="D36" s="17" t="s">
        <v>222</v>
      </c>
      <c r="E36" s="17"/>
      <c r="F36" s="41" t="s">
        <v>223</v>
      </c>
      <c r="G36" s="39">
        <v>1.0</v>
      </c>
      <c r="H36" s="39">
        <v>1120.0</v>
      </c>
      <c r="I36" s="39">
        <f t="shared" si="1"/>
        <v>1120.0</v>
      </c>
      <c r="J36" s="42" t="s">
        <v>127</v>
      </c>
      <c r="K36" s="43">
        <v>43040.0</v>
      </c>
      <c r="L36" s="39"/>
    </row>
    <row r="37" spans="8:8" s="22" ht="17.2" customFormat="1" customHeight="1">
      <c r="A37" s="39">
        <v>34.0</v>
      </c>
      <c r="B37" s="40" t="s">
        <v>224</v>
      </c>
      <c r="C37" s="49" t="s">
        <v>19</v>
      </c>
      <c r="D37" s="10" t="s">
        <v>225</v>
      </c>
      <c r="E37" s="10"/>
      <c r="F37" s="54" t="s">
        <v>226</v>
      </c>
      <c r="G37" s="39">
        <v>1.0</v>
      </c>
      <c r="H37" s="39">
        <v>1120.0</v>
      </c>
      <c r="I37" s="39">
        <f t="shared" si="1"/>
        <v>1120.0</v>
      </c>
      <c r="J37" s="51" t="s">
        <v>127</v>
      </c>
      <c r="K37" s="55">
        <v>43040.0</v>
      </c>
      <c r="L37" s="39"/>
    </row>
    <row r="38" spans="8:8" s="22" ht="17.2" customFormat="1" customHeight="1">
      <c r="A38" s="39">
        <v>35.0</v>
      </c>
      <c r="B38" s="40" t="s">
        <v>227</v>
      </c>
      <c r="C38" s="49" t="s">
        <v>19</v>
      </c>
      <c r="D38" s="10" t="s">
        <v>228</v>
      </c>
      <c r="E38" s="10"/>
      <c r="F38" s="54" t="s">
        <v>229</v>
      </c>
      <c r="G38" s="39">
        <v>1.0</v>
      </c>
      <c r="H38" s="39">
        <v>1120.0</v>
      </c>
      <c r="I38" s="39">
        <f t="shared" si="1"/>
        <v>1120.0</v>
      </c>
      <c r="J38" s="51" t="s">
        <v>127</v>
      </c>
      <c r="K38" s="55">
        <v>43040.0</v>
      </c>
      <c r="L38" s="39"/>
    </row>
    <row r="39" spans="8:8" s="22" ht="17.2" customFormat="1" customHeight="1">
      <c r="A39" s="39">
        <v>36.0</v>
      </c>
      <c r="B39" s="40" t="s">
        <v>230</v>
      </c>
      <c r="C39" s="49" t="s">
        <v>33</v>
      </c>
      <c r="D39" s="10" t="s">
        <v>231</v>
      </c>
      <c r="E39" s="10"/>
      <c r="F39" s="54" t="s">
        <v>232</v>
      </c>
      <c r="G39" s="39">
        <v>1.0</v>
      </c>
      <c r="H39" s="39">
        <v>1120.0</v>
      </c>
      <c r="I39" s="39">
        <f t="shared" si="1"/>
        <v>1120.0</v>
      </c>
      <c r="J39" s="51" t="s">
        <v>127</v>
      </c>
      <c r="K39" s="55">
        <v>43040.0</v>
      </c>
      <c r="L39" s="39"/>
    </row>
    <row r="40" spans="8:8" s="22" ht="17.2" customFormat="1" customHeight="1">
      <c r="A40" s="39">
        <v>37.0</v>
      </c>
      <c r="B40" s="40" t="s">
        <v>233</v>
      </c>
      <c r="C40" s="49" t="s">
        <v>19</v>
      </c>
      <c r="D40" s="10" t="s">
        <v>234</v>
      </c>
      <c r="E40" s="10"/>
      <c r="F40" s="54" t="s">
        <v>235</v>
      </c>
      <c r="G40" s="39">
        <v>1.0</v>
      </c>
      <c r="H40" s="39">
        <v>1120.0</v>
      </c>
      <c r="I40" s="39">
        <f t="shared" si="1"/>
        <v>1120.0</v>
      </c>
      <c r="J40" s="51" t="s">
        <v>127</v>
      </c>
      <c r="K40" s="55">
        <v>43040.0</v>
      </c>
      <c r="L40" s="39"/>
    </row>
    <row r="41" spans="8:8" s="22" ht="17.2" customFormat="1" customHeight="1">
      <c r="A41" s="39">
        <v>38.0</v>
      </c>
      <c r="B41" s="40" t="s">
        <v>236</v>
      </c>
      <c r="C41" s="49" t="s">
        <v>19</v>
      </c>
      <c r="D41" s="10" t="s">
        <v>237</v>
      </c>
      <c r="E41" s="10"/>
      <c r="F41" s="54" t="s">
        <v>238</v>
      </c>
      <c r="G41" s="39">
        <v>1.0</v>
      </c>
      <c r="H41" s="39">
        <v>1120.0</v>
      </c>
      <c r="I41" s="39">
        <f t="shared" si="1"/>
        <v>1120.0</v>
      </c>
      <c r="J41" s="51" t="s">
        <v>127</v>
      </c>
      <c r="K41" s="55">
        <v>43040.0</v>
      </c>
      <c r="L41" s="39"/>
    </row>
    <row r="42" spans="8:8" s="22" ht="17.2" customFormat="1" customHeight="1">
      <c r="A42" s="39">
        <v>39.0</v>
      </c>
      <c r="B42" s="40" t="s">
        <v>239</v>
      </c>
      <c r="C42" s="49" t="s">
        <v>19</v>
      </c>
      <c r="D42" s="10" t="s">
        <v>240</v>
      </c>
      <c r="E42" s="10"/>
      <c r="F42" s="54" t="s">
        <v>241</v>
      </c>
      <c r="G42" s="39">
        <v>1.0</v>
      </c>
      <c r="H42" s="39">
        <v>1120.0</v>
      </c>
      <c r="I42" s="39">
        <f t="shared" si="1"/>
        <v>1120.0</v>
      </c>
      <c r="J42" s="51" t="s">
        <v>127</v>
      </c>
      <c r="K42" s="55">
        <v>43497.0</v>
      </c>
      <c r="L42" s="39"/>
    </row>
    <row r="43" spans="8:8" s="22" ht="17.2" customFormat="1" customHeight="1">
      <c r="A43" s="39">
        <v>40.0</v>
      </c>
      <c r="B43" s="40" t="s">
        <v>242</v>
      </c>
      <c r="C43" s="49" t="s">
        <v>19</v>
      </c>
      <c r="D43" s="10" t="s">
        <v>243</v>
      </c>
      <c r="E43" s="10"/>
      <c r="F43" s="54" t="s">
        <v>244</v>
      </c>
      <c r="G43" s="39">
        <v>1.0</v>
      </c>
      <c r="H43" s="39">
        <v>1120.0</v>
      </c>
      <c r="I43" s="39">
        <f t="shared" si="1"/>
        <v>1120.0</v>
      </c>
      <c r="J43" s="51" t="s">
        <v>127</v>
      </c>
      <c r="K43" s="55">
        <v>43497.0</v>
      </c>
      <c r="L43" s="39"/>
    </row>
    <row r="44" spans="8:8" s="22" ht="17.2" customFormat="1" customHeight="1">
      <c r="A44" s="39">
        <v>41.0</v>
      </c>
      <c r="B44" s="40" t="s">
        <v>245</v>
      </c>
      <c r="C44" s="39" t="s">
        <v>19</v>
      </c>
      <c r="D44" s="17" t="s">
        <v>246</v>
      </c>
      <c r="E44" s="17"/>
      <c r="F44" s="41" t="s">
        <v>247</v>
      </c>
      <c r="G44" s="39">
        <v>1.0</v>
      </c>
      <c r="H44" s="39">
        <v>1120.0</v>
      </c>
      <c r="I44" s="39">
        <f t="shared" si="1"/>
        <v>1120.0</v>
      </c>
      <c r="J44" s="42" t="s">
        <v>127</v>
      </c>
      <c r="K44" s="43">
        <v>43497.0</v>
      </c>
      <c r="L44" s="39"/>
    </row>
    <row r="45" spans="8:8" s="22" ht="17.2" customFormat="1" customHeight="1">
      <c r="A45" s="39">
        <v>42.0</v>
      </c>
      <c r="B45" s="40" t="s">
        <v>248</v>
      </c>
      <c r="C45" s="39" t="s">
        <v>33</v>
      </c>
      <c r="D45" s="17" t="s">
        <v>249</v>
      </c>
      <c r="E45" s="17"/>
      <c r="F45" s="41" t="s">
        <v>250</v>
      </c>
      <c r="G45" s="39">
        <v>1.0</v>
      </c>
      <c r="H45" s="39">
        <v>1120.0</v>
      </c>
      <c r="I45" s="39">
        <f t="shared" si="1"/>
        <v>1120.0</v>
      </c>
      <c r="J45" s="42" t="s">
        <v>127</v>
      </c>
      <c r="K45" s="43">
        <v>43497.0</v>
      </c>
      <c r="L45" s="39"/>
    </row>
    <row r="46" spans="8:8" s="22" ht="17.2" customFormat="1" customHeight="1">
      <c r="A46" s="39">
        <v>43.0</v>
      </c>
      <c r="B46" s="40" t="s">
        <v>251</v>
      </c>
      <c r="C46" s="39" t="s">
        <v>19</v>
      </c>
      <c r="D46" s="17" t="s">
        <v>252</v>
      </c>
      <c r="E46" s="17"/>
      <c r="F46" s="41" t="s">
        <v>253</v>
      </c>
      <c r="G46" s="39">
        <v>1.0</v>
      </c>
      <c r="H46" s="39">
        <v>1120.0</v>
      </c>
      <c r="I46" s="39">
        <f t="shared" si="1"/>
        <v>1120.0</v>
      </c>
      <c r="J46" s="42" t="s">
        <v>127</v>
      </c>
      <c r="K46" s="43">
        <v>43497.0</v>
      </c>
      <c r="L46" s="39"/>
    </row>
    <row r="47" spans="8:8" s="22" ht="17.2" customFormat="1" customHeight="1">
      <c r="A47" s="39">
        <v>44.0</v>
      </c>
      <c r="B47" s="40" t="s">
        <v>254</v>
      </c>
      <c r="C47" s="39" t="s">
        <v>33</v>
      </c>
      <c r="D47" s="17" t="s">
        <v>255</v>
      </c>
      <c r="E47" s="17"/>
      <c r="F47" s="41" t="s">
        <v>256</v>
      </c>
      <c r="G47" s="39">
        <v>1.0</v>
      </c>
      <c r="H47" s="39">
        <v>1120.0</v>
      </c>
      <c r="I47" s="39">
        <f t="shared" si="1"/>
        <v>1120.0</v>
      </c>
      <c r="J47" s="42" t="s">
        <v>127</v>
      </c>
      <c r="K47" s="43">
        <v>43497.0</v>
      </c>
      <c r="L47" s="39"/>
    </row>
    <row r="48" spans="8:8" s="22" ht="17.2" customFormat="1" customHeight="1">
      <c r="A48" s="39">
        <v>45.0</v>
      </c>
      <c r="B48" s="40" t="s">
        <v>257</v>
      </c>
      <c r="C48" s="39" t="s">
        <v>19</v>
      </c>
      <c r="D48" s="17" t="s">
        <v>258</v>
      </c>
      <c r="E48" s="17"/>
      <c r="F48" s="41" t="s">
        <v>259</v>
      </c>
      <c r="G48" s="39">
        <v>1.0</v>
      </c>
      <c r="H48" s="39">
        <v>1120.0</v>
      </c>
      <c r="I48" s="39">
        <f t="shared" si="1"/>
        <v>1120.0</v>
      </c>
      <c r="J48" s="42" t="s">
        <v>127</v>
      </c>
      <c r="K48" s="43">
        <v>43497.0</v>
      </c>
      <c r="L48" s="39"/>
    </row>
    <row r="49" spans="8:8" s="22" ht="17.2" customFormat="1" customHeight="1">
      <c r="A49" s="39">
        <v>46.0</v>
      </c>
      <c r="B49" s="40" t="s">
        <v>260</v>
      </c>
      <c r="C49" s="39" t="s">
        <v>33</v>
      </c>
      <c r="D49" s="17" t="s">
        <v>261</v>
      </c>
      <c r="E49" s="17"/>
      <c r="F49" s="41" t="s">
        <v>262</v>
      </c>
      <c r="G49" s="39">
        <v>1.0</v>
      </c>
      <c r="H49" s="39">
        <v>1120.0</v>
      </c>
      <c r="I49" s="39">
        <f t="shared" si="1"/>
        <v>1120.0</v>
      </c>
      <c r="J49" s="42" t="s">
        <v>127</v>
      </c>
      <c r="K49" s="43">
        <v>43497.0</v>
      </c>
      <c r="L49" s="39"/>
    </row>
    <row r="50" spans="8:8" s="22" ht="17.2" customFormat="1" customHeight="1">
      <c r="A50" s="39">
        <v>47.0</v>
      </c>
      <c r="B50" s="40" t="s">
        <v>263</v>
      </c>
      <c r="C50" s="39" t="s">
        <v>33</v>
      </c>
      <c r="D50" s="17" t="s">
        <v>264</v>
      </c>
      <c r="E50" s="17"/>
      <c r="F50" s="41" t="s">
        <v>265</v>
      </c>
      <c r="G50" s="39">
        <v>1.0</v>
      </c>
      <c r="H50" s="39">
        <v>1120.0</v>
      </c>
      <c r="I50" s="39">
        <f t="shared" si="1"/>
        <v>1120.0</v>
      </c>
      <c r="J50" s="42" t="s">
        <v>127</v>
      </c>
      <c r="K50" s="43">
        <v>43497.0</v>
      </c>
      <c r="L50" s="39"/>
    </row>
    <row r="51" spans="8:8" s="22" ht="17.2" customFormat="1" customHeight="1">
      <c r="A51" s="39">
        <v>48.0</v>
      </c>
      <c r="B51" s="40" t="s">
        <v>266</v>
      </c>
      <c r="C51" s="39" t="s">
        <v>19</v>
      </c>
      <c r="D51" s="17" t="s">
        <v>267</v>
      </c>
      <c r="E51" s="17"/>
      <c r="F51" s="41" t="s">
        <v>268</v>
      </c>
      <c r="G51" s="39">
        <v>1.0</v>
      </c>
      <c r="H51" s="39">
        <v>1120.0</v>
      </c>
      <c r="I51" s="39">
        <f t="shared" si="1"/>
        <v>1120.0</v>
      </c>
      <c r="J51" s="42" t="s">
        <v>127</v>
      </c>
      <c r="K51" s="43">
        <v>43497.0</v>
      </c>
      <c r="L51" s="39"/>
    </row>
    <row r="52" spans="8:8" s="22" ht="17.2" customFormat="1" customHeight="1">
      <c r="A52" s="39">
        <v>49.0</v>
      </c>
      <c r="B52" s="40" t="s">
        <v>269</v>
      </c>
      <c r="C52" s="39" t="s">
        <v>33</v>
      </c>
      <c r="D52" s="17" t="s">
        <v>270</v>
      </c>
      <c r="E52" s="17"/>
      <c r="F52" s="41" t="s">
        <v>271</v>
      </c>
      <c r="G52" s="39">
        <v>1.0</v>
      </c>
      <c r="H52" s="39">
        <v>1120.0</v>
      </c>
      <c r="I52" s="39">
        <f t="shared" si="1"/>
        <v>1120.0</v>
      </c>
      <c r="J52" s="42" t="s">
        <v>127</v>
      </c>
      <c r="K52" s="43">
        <v>43497.0</v>
      </c>
      <c r="L52" s="39"/>
    </row>
    <row r="53" spans="8:8" s="22" ht="17.2" customFormat="1" customHeight="1">
      <c r="A53" s="39">
        <v>50.0</v>
      </c>
      <c r="B53" s="40" t="s">
        <v>272</v>
      </c>
      <c r="C53" s="39" t="s">
        <v>33</v>
      </c>
      <c r="D53" s="17" t="s">
        <v>273</v>
      </c>
      <c r="E53" s="17"/>
      <c r="F53" s="41"/>
      <c r="G53" s="39">
        <v>1.0</v>
      </c>
      <c r="H53" s="39">
        <v>1120.0</v>
      </c>
      <c r="I53" s="39">
        <f t="shared" si="1"/>
        <v>1120.0</v>
      </c>
      <c r="J53" s="42" t="s">
        <v>127</v>
      </c>
      <c r="K53" s="43">
        <v>43678.0</v>
      </c>
      <c r="L53" s="39"/>
    </row>
    <row r="54" spans="8:8" s="22" ht="17.2" customFormat="1" customHeight="1">
      <c r="A54" s="39">
        <v>51.0</v>
      </c>
      <c r="B54" s="40" t="s">
        <v>274</v>
      </c>
      <c r="C54" s="39" t="s">
        <v>19</v>
      </c>
      <c r="D54" s="17" t="s">
        <v>275</v>
      </c>
      <c r="E54" s="17"/>
      <c r="F54" s="41"/>
      <c r="G54" s="39">
        <v>1.0</v>
      </c>
      <c r="H54" s="39">
        <v>1120.0</v>
      </c>
      <c r="I54" s="39">
        <f t="shared" si="1"/>
        <v>1120.0</v>
      </c>
      <c r="J54" s="42" t="s">
        <v>127</v>
      </c>
      <c r="K54" s="43">
        <v>43678.0</v>
      </c>
      <c r="L54" s="39"/>
    </row>
    <row r="55" spans="8:8" s="22" ht="17.2" customFormat="1" customHeight="1">
      <c r="A55" s="39">
        <v>52.0</v>
      </c>
      <c r="B55" s="40" t="s">
        <v>276</v>
      </c>
      <c r="C55" s="39" t="s">
        <v>33</v>
      </c>
      <c r="D55" s="56" t="s">
        <v>60</v>
      </c>
      <c r="E55" s="17"/>
      <c r="F55" s="41"/>
      <c r="G55" s="39">
        <v>1.0</v>
      </c>
      <c r="H55" s="39">
        <v>1120.0</v>
      </c>
      <c r="I55" s="39">
        <f t="shared" si="1"/>
        <v>1120.0</v>
      </c>
      <c r="J55" s="42" t="s">
        <v>127</v>
      </c>
      <c r="K55" s="43">
        <v>43739.0</v>
      </c>
      <c r="L55" s="49" t="s">
        <v>277</v>
      </c>
    </row>
    <row r="56" spans="8:8" s="22" ht="17.2" customFormat="1" customHeight="1">
      <c r="A56" s="39">
        <v>53.0</v>
      </c>
      <c r="B56" s="40" t="s">
        <v>278</v>
      </c>
      <c r="C56" s="39" t="s">
        <v>33</v>
      </c>
      <c r="D56" s="17" t="s">
        <v>279</v>
      </c>
      <c r="E56" s="17"/>
      <c r="F56" s="41"/>
      <c r="G56" s="39">
        <v>1.0</v>
      </c>
      <c r="H56" s="39">
        <v>1120.0</v>
      </c>
      <c r="I56" s="39">
        <f t="shared" si="1"/>
        <v>1120.0</v>
      </c>
      <c r="J56" s="42" t="s">
        <v>127</v>
      </c>
      <c r="K56" s="43">
        <v>43770.0</v>
      </c>
      <c r="L56" s="49" t="s">
        <v>280</v>
      </c>
    </row>
    <row r="57" spans="8:8" s="57" ht="17.2" customFormat="1" customHeight="1">
      <c r="A57" s="39">
        <v>54.0</v>
      </c>
      <c r="B57" s="40" t="s">
        <v>281</v>
      </c>
      <c r="C57" s="39" t="s">
        <v>19</v>
      </c>
      <c r="D57" s="17" t="s">
        <v>282</v>
      </c>
      <c r="E57" s="41"/>
      <c r="F57" s="41"/>
      <c r="G57" s="39">
        <v>1.0</v>
      </c>
      <c r="H57" s="39">
        <v>1120.0</v>
      </c>
      <c r="I57" s="39">
        <f t="shared" si="1"/>
        <v>1120.0</v>
      </c>
      <c r="J57" s="42" t="s">
        <v>127</v>
      </c>
      <c r="K57" s="43">
        <v>43770.0</v>
      </c>
      <c r="L57" s="49" t="s">
        <v>280</v>
      </c>
    </row>
    <row r="58" spans="8:8" s="22" ht="17.2" customFormat="1" customHeight="1">
      <c r="A58" s="39">
        <v>55.0</v>
      </c>
      <c r="B58" s="40" t="s">
        <v>283</v>
      </c>
      <c r="C58" s="39" t="s">
        <v>19</v>
      </c>
      <c r="D58" s="56" t="s">
        <v>284</v>
      </c>
      <c r="E58" s="17"/>
      <c r="F58" s="41"/>
      <c r="G58" s="39">
        <v>1.0</v>
      </c>
      <c r="H58" s="39">
        <v>1120.0</v>
      </c>
      <c r="I58" s="39">
        <f t="shared" si="1"/>
        <v>1120.0</v>
      </c>
      <c r="J58" s="42" t="s">
        <v>127</v>
      </c>
      <c r="K58" s="43">
        <v>43770.0</v>
      </c>
      <c r="L58" s="49" t="s">
        <v>280</v>
      </c>
    </row>
    <row r="59" spans="8:8" s="22" ht="17.2" customFormat="1" customHeight="1">
      <c r="A59" s="39">
        <v>56.0</v>
      </c>
      <c r="B59" s="40" t="s">
        <v>285</v>
      </c>
      <c r="C59" s="39" t="s">
        <v>19</v>
      </c>
      <c r="D59" s="17" t="s">
        <v>286</v>
      </c>
      <c r="E59" s="17"/>
      <c r="F59" s="41"/>
      <c r="G59" s="39">
        <v>1.0</v>
      </c>
      <c r="H59" s="39">
        <v>1120.0</v>
      </c>
      <c r="I59" s="39">
        <f t="shared" si="1"/>
        <v>1120.0</v>
      </c>
      <c r="J59" s="42" t="s">
        <v>127</v>
      </c>
      <c r="K59" s="43">
        <v>43770.0</v>
      </c>
      <c r="L59" s="49" t="s">
        <v>280</v>
      </c>
    </row>
    <row r="60" spans="8:8" s="22" ht="17.2" customFormat="1" customHeight="1">
      <c r="A60" s="39">
        <v>57.0</v>
      </c>
      <c r="B60" s="40" t="s">
        <v>287</v>
      </c>
      <c r="C60" s="39" t="s">
        <v>19</v>
      </c>
      <c r="D60" s="17" t="s">
        <v>286</v>
      </c>
      <c r="E60" s="17"/>
      <c r="F60" s="41"/>
      <c r="G60" s="39">
        <v>1.0</v>
      </c>
      <c r="H60" s="39">
        <v>1120.0</v>
      </c>
      <c r="I60" s="39">
        <f t="shared" si="1"/>
        <v>1120.0</v>
      </c>
      <c r="J60" s="42" t="s">
        <v>127</v>
      </c>
      <c r="K60" s="43">
        <v>43770.0</v>
      </c>
      <c r="L60" s="49" t="s">
        <v>280</v>
      </c>
    </row>
    <row r="61" spans="8:8" s="22" ht="17.2" customFormat="1" customHeight="1">
      <c r="A61" s="39">
        <v>58.0</v>
      </c>
      <c r="B61" s="40" t="s">
        <v>288</v>
      </c>
      <c r="C61" s="39" t="s">
        <v>19</v>
      </c>
      <c r="D61" s="17" t="s">
        <v>289</v>
      </c>
      <c r="E61" s="17"/>
      <c r="F61" s="41"/>
      <c r="G61" s="39">
        <v>1.0</v>
      </c>
      <c r="H61" s="39">
        <v>1120.0</v>
      </c>
      <c r="I61" s="39">
        <f t="shared" si="1"/>
        <v>1120.0</v>
      </c>
      <c r="J61" s="42" t="s">
        <v>127</v>
      </c>
      <c r="K61" s="43">
        <v>43770.0</v>
      </c>
      <c r="L61" s="49" t="s">
        <v>280</v>
      </c>
    </row>
    <row r="62" spans="8:8" s="22" ht="17.2" customFormat="1" customHeight="1">
      <c r="A62" s="39">
        <v>59.0</v>
      </c>
      <c r="B62" s="40" t="s">
        <v>290</v>
      </c>
      <c r="C62" s="39" t="s">
        <v>19</v>
      </c>
      <c r="D62" s="17" t="s">
        <v>291</v>
      </c>
      <c r="E62" s="17"/>
      <c r="F62" s="41"/>
      <c r="G62" s="39">
        <v>1.0</v>
      </c>
      <c r="H62" s="39">
        <v>1120.0</v>
      </c>
      <c r="I62" s="39">
        <f t="shared" si="1"/>
        <v>1120.0</v>
      </c>
      <c r="J62" s="42" t="s">
        <v>127</v>
      </c>
      <c r="K62" s="43">
        <v>43770.0</v>
      </c>
      <c r="L62" s="49" t="s">
        <v>280</v>
      </c>
    </row>
    <row r="63" spans="8:8" s="22" ht="17.2" customFormat="1" customHeight="1">
      <c r="A63" s="39">
        <v>60.0</v>
      </c>
      <c r="B63" s="40" t="s">
        <v>292</v>
      </c>
      <c r="C63" s="39" t="s">
        <v>19</v>
      </c>
      <c r="D63" s="17" t="s">
        <v>293</v>
      </c>
      <c r="E63" s="17"/>
      <c r="F63" s="41"/>
      <c r="G63" s="39">
        <v>1.0</v>
      </c>
      <c r="H63" s="39">
        <v>1120.0</v>
      </c>
      <c r="I63" s="39">
        <f t="shared" si="1"/>
        <v>1120.0</v>
      </c>
      <c r="J63" s="42" t="s">
        <v>127</v>
      </c>
      <c r="K63" s="43">
        <v>43770.0</v>
      </c>
      <c r="L63" s="49" t="s">
        <v>280</v>
      </c>
    </row>
    <row r="64" spans="8:8" s="22" ht="17.2" customFormat="1" customHeight="1">
      <c r="A64" s="39">
        <v>61.0</v>
      </c>
      <c r="B64" s="40" t="s">
        <v>294</v>
      </c>
      <c r="C64" s="39" t="s">
        <v>19</v>
      </c>
      <c r="D64" s="17" t="s">
        <v>295</v>
      </c>
      <c r="E64" s="17"/>
      <c r="F64" s="41"/>
      <c r="G64" s="39">
        <v>1.0</v>
      </c>
      <c r="H64" s="39">
        <v>1120.0</v>
      </c>
      <c r="I64" s="39">
        <f t="shared" si="1"/>
        <v>1120.0</v>
      </c>
      <c r="J64" s="42" t="s">
        <v>127</v>
      </c>
      <c r="K64" s="43">
        <v>43770.0</v>
      </c>
      <c r="L64" s="49" t="s">
        <v>280</v>
      </c>
    </row>
    <row r="65" spans="8:8" s="22" ht="17.2" customFormat="1" customHeight="1">
      <c r="A65" s="39">
        <v>62.0</v>
      </c>
      <c r="B65" s="40" t="s">
        <v>296</v>
      </c>
      <c r="C65" s="39" t="s">
        <v>19</v>
      </c>
      <c r="D65" s="17" t="s">
        <v>297</v>
      </c>
      <c r="E65" s="17"/>
      <c r="F65" s="41"/>
      <c r="G65" s="39">
        <v>1.0</v>
      </c>
      <c r="H65" s="39">
        <v>1120.0</v>
      </c>
      <c r="I65" s="39">
        <f t="shared" si="1"/>
        <v>1120.0</v>
      </c>
      <c r="J65" s="42" t="s">
        <v>127</v>
      </c>
      <c r="K65" s="43">
        <v>43770.0</v>
      </c>
      <c r="L65" s="49" t="s">
        <v>280</v>
      </c>
    </row>
    <row r="66" spans="8:8" s="22" ht="17.2" customFormat="1" customHeight="1">
      <c r="A66" s="39">
        <v>63.0</v>
      </c>
      <c r="B66" s="40" t="s">
        <v>298</v>
      </c>
      <c r="C66" s="39" t="s">
        <v>19</v>
      </c>
      <c r="D66" s="17" t="s">
        <v>299</v>
      </c>
      <c r="E66" s="17"/>
      <c r="F66" s="41"/>
      <c r="G66" s="39">
        <v>1.0</v>
      </c>
      <c r="H66" s="39">
        <v>1120.0</v>
      </c>
      <c r="I66" s="39">
        <f t="shared" si="1"/>
        <v>1120.0</v>
      </c>
      <c r="J66" s="42" t="s">
        <v>127</v>
      </c>
      <c r="K66" s="43">
        <v>43770.0</v>
      </c>
      <c r="L66" s="49" t="s">
        <v>280</v>
      </c>
    </row>
    <row r="67" spans="8:8" s="22" ht="17.2" customFormat="1" customHeight="1">
      <c r="A67" s="39">
        <v>64.0</v>
      </c>
      <c r="B67" s="40" t="s">
        <v>300</v>
      </c>
      <c r="C67" s="39" t="s">
        <v>19</v>
      </c>
      <c r="D67" s="17" t="s">
        <v>301</v>
      </c>
      <c r="E67" s="17"/>
      <c r="F67" s="41"/>
      <c r="G67" s="39">
        <v>1.0</v>
      </c>
      <c r="H67" s="39">
        <v>1120.0</v>
      </c>
      <c r="I67" s="39">
        <f t="shared" si="2" ref="I67:I70">G67*H67</f>
        <v>1120.0</v>
      </c>
      <c r="J67" s="42" t="s">
        <v>127</v>
      </c>
      <c r="K67" s="43">
        <v>43770.0</v>
      </c>
      <c r="L67" s="49" t="s">
        <v>280</v>
      </c>
    </row>
    <row r="68" spans="8:8" s="22" ht="17.2" customFormat="1" customHeight="1">
      <c r="A68" s="39">
        <v>65.0</v>
      </c>
      <c r="B68" s="40" t="s">
        <v>302</v>
      </c>
      <c r="C68" s="39" t="s">
        <v>19</v>
      </c>
      <c r="D68" s="17" t="s">
        <v>303</v>
      </c>
      <c r="E68" s="17"/>
      <c r="F68" s="41"/>
      <c r="G68" s="39">
        <v>1.0</v>
      </c>
      <c r="H68" s="39">
        <v>1120.0</v>
      </c>
      <c r="I68" s="39">
        <f t="shared" si="2"/>
        <v>1120.0</v>
      </c>
      <c r="J68" s="42" t="s">
        <v>127</v>
      </c>
      <c r="K68" s="43">
        <v>43770.0</v>
      </c>
      <c r="L68" s="49" t="s">
        <v>280</v>
      </c>
    </row>
    <row r="69" spans="8:8" s="22" ht="17.2" customFormat="1" customHeight="1">
      <c r="A69" s="39">
        <v>66.0</v>
      </c>
      <c r="B69" s="40" t="s">
        <v>304</v>
      </c>
      <c r="C69" s="39" t="s">
        <v>19</v>
      </c>
      <c r="D69" s="17" t="s">
        <v>305</v>
      </c>
      <c r="E69" s="17"/>
      <c r="F69" s="41"/>
      <c r="G69" s="39">
        <v>1.0</v>
      </c>
      <c r="H69" s="39">
        <v>1120.0</v>
      </c>
      <c r="I69" s="39">
        <f t="shared" si="2"/>
        <v>1120.0</v>
      </c>
      <c r="J69" s="42" t="s">
        <v>127</v>
      </c>
      <c r="K69" s="43">
        <v>43770.0</v>
      </c>
      <c r="L69" s="49" t="s">
        <v>280</v>
      </c>
    </row>
    <row r="70" spans="8:8" s="22" ht="17.2" customFormat="1" customHeight="1">
      <c r="A70" s="39">
        <v>67.0</v>
      </c>
      <c r="B70" s="40" t="s">
        <v>306</v>
      </c>
      <c r="C70" s="39" t="s">
        <v>19</v>
      </c>
      <c r="D70" s="56" t="s">
        <v>307</v>
      </c>
      <c r="E70" s="17"/>
      <c r="F70" s="41" t="s">
        <v>308</v>
      </c>
      <c r="G70" s="39">
        <v>1.0</v>
      </c>
      <c r="H70" s="39">
        <v>1120.0</v>
      </c>
      <c r="I70" s="39">
        <f t="shared" si="2"/>
        <v>1120.0</v>
      </c>
      <c r="J70" s="42" t="s">
        <v>127</v>
      </c>
      <c r="K70" s="43">
        <v>43862.0</v>
      </c>
      <c r="L70" s="49" t="s">
        <v>309</v>
      </c>
    </row>
    <row r="71" spans="8:8" s="22" ht="17.2" customFormat="1" customHeight="1">
      <c r="A71" s="58" t="s">
        <v>13</v>
      </c>
      <c r="B71" s="59"/>
      <c r="C71" s="59"/>
      <c r="D71" s="59"/>
      <c r="E71" s="60"/>
      <c r="F71" s="61"/>
      <c r="G71" s="61"/>
      <c r="H71" s="61"/>
      <c r="I71" s="39">
        <f>SUM(I4:I70)</f>
        <v>75040.0</v>
      </c>
      <c r="J71" s="42"/>
      <c r="K71" s="43"/>
      <c r="L71" s="49"/>
    </row>
    <row r="72" spans="8:8" s="62" ht="17.2" customFormat="1" customHeight="1">
      <c r="A72" s="63"/>
      <c r="B72" s="63"/>
      <c r="C72" s="63"/>
      <c r="D72" s="64"/>
      <c r="E72" s="63"/>
      <c r="F72" s="63"/>
      <c r="G72" s="63"/>
      <c r="H72" s="65"/>
      <c r="I72" s="65"/>
      <c r="K72" s="66"/>
    </row>
    <row r="73" spans="8:8" s="67" ht="17.2" customFormat="1" customHeight="1">
      <c r="A73" s="68" t="s">
        <v>93</v>
      </c>
      <c r="B73" s="69"/>
      <c r="D73" s="70"/>
      <c r="E73" s="70"/>
      <c r="F73" s="70" t="s">
        <v>94</v>
      </c>
      <c r="G73" s="70"/>
      <c r="K73" s="71" t="s">
        <v>95</v>
      </c>
      <c r="L73" s="72"/>
    </row>
  </sheetData>
  <mergeCells count="15">
    <mergeCell ref="A1:L1"/>
    <mergeCell ref="C2:C3"/>
    <mergeCell ref="B2:B3"/>
    <mergeCell ref="A71:E71"/>
    <mergeCell ref="A73:B73"/>
    <mergeCell ref="A2:A3"/>
    <mergeCell ref="K2:K3"/>
    <mergeCell ref="L2:L3"/>
    <mergeCell ref="D2:D3"/>
    <mergeCell ref="I2:I3"/>
    <mergeCell ref="H2:H3"/>
    <mergeCell ref="F2:F3"/>
    <mergeCell ref="J2:J3"/>
    <mergeCell ref="E2:E3"/>
    <mergeCell ref="G2:G3"/>
  </mergeCells>
  <pageMargins left="0.75" right="0.75" top="1.0" bottom="1.0" header="0.5" footer="0.5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HD1910</dc:creator>
  <cp:lastModifiedBy>timeswift</cp:lastModifiedBy>
  <dcterms:created xsi:type="dcterms:W3CDTF">1996-12-16T09:32:00Z</dcterms:created>
  <dcterms:modified xsi:type="dcterms:W3CDTF">2020-07-20T08:37:17Z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