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76" firstSheet="14" activeTab="15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科目分）" sheetId="8" r:id="rId8"/>
    <sheet name="表7-部门综合预算一般公共预算基本支出明细表（按功能科目分）" sheetId="9" r:id="rId9"/>
    <sheet name="表8-部门综合预算一般公共预算基本支出明细表（按经济科目分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表" sheetId="17" r:id="rId17"/>
    <sheet name="表16-专项资金整体绩效目标表" sheetId="18" r:id="rId18"/>
  </sheets>
  <externalReferences>
    <externalReference r:id="rId21"/>
  </externalReferences>
  <definedNames>
    <definedName name="_xlnm.Print_Area" localSheetId="11">#N/A</definedName>
    <definedName name="_xlnm.Print_Area" localSheetId="12">#N/A</definedName>
    <definedName name="_xlnm.Print_Area" localSheetId="14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10">#N/A</definedName>
    <definedName name="_xlnm.Print_Area">#N/A</definedName>
    <definedName name="_xlnm.Print_Titles">#N/A</definedName>
    <definedName name="款">'[1]款G'!$A$3:$B$166</definedName>
    <definedName name="类">'[1]类G'!$A$3:$B$18</definedName>
    <definedName name="类级科目代码">'[1]一级树形图G'!$A$2:$A$17</definedName>
    <definedName name="项">'[1]项G'!$A$3:$B$1201</definedName>
    <definedName name="_xlnm.Print_Area" localSheetId="0">#N/A</definedName>
    <definedName name="_xlnm.Print_Area" localSheetId="1">#N/A</definedName>
    <definedName name="_xlnm.Print_Area" localSheetId="13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9">#N/A</definedName>
  </definedNames>
  <calcPr fullCalcOnLoad="1"/>
</workbook>
</file>

<file path=xl/sharedStrings.xml><?xml version="1.0" encoding="utf-8"?>
<sst xmlns="http://schemas.openxmlformats.org/spreadsheetml/2006/main" count="986" uniqueCount="438">
  <si>
    <t>附件2</t>
  </si>
  <si>
    <t>2019年部门综合预算公开报表</t>
  </si>
  <si>
    <t xml:space="preserve">                            部门名称：中共柞水县委组织部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</si>
  <si>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</si>
  <si>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</si>
  <si>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</si>
  <si>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</si>
  <si>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</si>
  <si>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</si>
  <si>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</si>
  <si>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</si>
  <si>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</si>
  <si>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</si>
  <si>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</si>
  <si>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</si>
  <si>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</si>
  <si>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</si>
  <si>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</si>
  <si>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</si>
  <si>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</si>
  <si>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</si>
  <si>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</si>
  <si>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2019年部门综合预算一般公共预算支出明细表（按部门经济分类科目分）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</si>
  <si>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</si>
  <si>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</si>
  <si>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</si>
  <si>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2019年部门综合预算一般公共预算基本支出明细表（按部门经济分类科目分）</t>
  </si>
  <si>
    <t>表9</t>
  </si>
  <si>
    <t>2019年部门综合预算政府性基金收支表</t>
  </si>
  <si>
    <t>是</t>
  </si>
  <si>
    <t>本单位无政府性基金收支预算</t>
  </si>
  <si>
    <t>表10</t>
  </si>
  <si>
    <t>2019年部门综合预算专项业务经费支出表</t>
  </si>
  <si>
    <t>表11</t>
  </si>
  <si>
    <t>2019年部门综合预算财政拨款结转资金支出表</t>
  </si>
  <si>
    <t>本单位财政拨款结转资金未纳入综合预算</t>
  </si>
  <si>
    <t>表12</t>
  </si>
  <si>
    <t>2019年部门综合预算政府采购（资产配置、购买服务）预算表</t>
  </si>
  <si>
    <t>本单位无政府采购预算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</si>
  <si>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</si>
  <si>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</si>
  <si>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</si>
  <si>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</si>
  <si>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</si>
  <si>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</si>
  <si>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本单位未开展整体绩效评价</t>
  </si>
  <si>
    <t>表16</t>
  </si>
  <si>
    <t>2019年专项资金整体绩效目标表</t>
  </si>
  <si>
    <t>单位：万元</t>
  </si>
  <si>
    <t>收                          入</t>
  </si>
  <si>
    <t>支                    出</t>
  </si>
  <si>
    <t>项    目</t>
  </si>
  <si>
    <t>预算数</t>
  </si>
  <si>
    <t>支出功能分类科目（按大类）</t>
  </si>
  <si>
    <t>支出部门经济分类科目（按大类）</t>
  </si>
  <si>
    <t>支出政府经济分类科目（按大类）</t>
  </si>
  <si>
    <t>一、部门预算</t>
  </si>
  <si>
    <t>1、预算内拨款（补助）收入</t>
  </si>
  <si>
    <t>1、一般公共服务支出</t>
  </si>
  <si>
    <t xml:space="preserve">  1、人员经费和公用经费支出</t>
  </si>
  <si>
    <t xml:space="preserve">   机关工资福利支出</t>
  </si>
  <si>
    <t>　　　财政拨款(补助)收入</t>
  </si>
  <si>
    <t>2、外交支出</t>
  </si>
  <si>
    <t xml:space="preserve">    (1)工资福利支出</t>
  </si>
  <si>
    <t xml:space="preserve">   机关商品和服务支出</t>
  </si>
  <si>
    <t>　　　行政性收费经费</t>
  </si>
  <si>
    <t>3、国防支出</t>
  </si>
  <si>
    <t xml:space="preserve">    (2)商品和服务支出</t>
  </si>
  <si>
    <t xml:space="preserve">   机关资本性支出（一）</t>
  </si>
  <si>
    <t>　　  罚没收入经费</t>
  </si>
  <si>
    <t>4、公共安全支出</t>
  </si>
  <si>
    <t xml:space="preserve">    (3)对个人和家庭的补助</t>
  </si>
  <si>
    <t xml:space="preserve">   机关资本性支出（二）</t>
  </si>
  <si>
    <t xml:space="preserve">      纳入预算管理的政府性基金</t>
  </si>
  <si>
    <t>5、教育支出</t>
  </si>
  <si>
    <t xml:space="preserve">    (4)资本性支出</t>
  </si>
  <si>
    <t xml:space="preserve">   对事业单位经常性补助</t>
  </si>
  <si>
    <t xml:space="preserve">       国有资源（资产）有偿使用收入</t>
  </si>
  <si>
    <t>6、科学技术支出</t>
  </si>
  <si>
    <t xml:space="preserve">  2、专项业务经费支出</t>
  </si>
  <si>
    <t xml:space="preserve">   对事业单位资本性补助</t>
  </si>
  <si>
    <t xml:space="preserve">       专项收入</t>
  </si>
  <si>
    <t>7、文化旅游体育与传媒支出</t>
  </si>
  <si>
    <t xml:space="preserve">   对企业补助</t>
  </si>
  <si>
    <t xml:space="preserve">       其他收入（预算内）</t>
  </si>
  <si>
    <t>8、社会保障和就业支出</t>
  </si>
  <si>
    <t xml:space="preserve">   对企业资本性补助</t>
  </si>
  <si>
    <t xml:space="preserve">       捐赠收入</t>
  </si>
  <si>
    <t>9、社会保险基金支出</t>
  </si>
  <si>
    <t xml:space="preserve">   对个人和家庭的补助</t>
  </si>
  <si>
    <t>2、财政专户收入（预算外）</t>
  </si>
  <si>
    <t>10、卫生健康支出</t>
  </si>
  <si>
    <t xml:space="preserve">    (4)债务利息及费用支出</t>
  </si>
  <si>
    <t xml:space="preserve">   对社会保障基金补助</t>
  </si>
  <si>
    <t xml:space="preserve">       事业性收费收入</t>
  </si>
  <si>
    <t>11、节能环保支出</t>
  </si>
  <si>
    <t xml:space="preserve">    (5)资本性支出（基本建设）</t>
  </si>
  <si>
    <t xml:space="preserve">   债务利息及费用支出</t>
  </si>
  <si>
    <t xml:space="preserve">       上级补助收入</t>
  </si>
  <si>
    <t>12、城乡社区支出</t>
  </si>
  <si>
    <t xml:space="preserve">    (6)资本性支出</t>
  </si>
  <si>
    <t xml:space="preserve">   债务还本支出</t>
  </si>
  <si>
    <t xml:space="preserve">       其他收入（?算外）</t>
  </si>
  <si>
    <t>13、农林水支出</t>
  </si>
  <si>
    <t xml:space="preserve">    (7)对企业补助</t>
  </si>
  <si>
    <t xml:space="preserve">   转移性支出</t>
  </si>
  <si>
    <t>3、附属单位上缴收入</t>
  </si>
  <si>
    <t>14、交通运输支出</t>
  </si>
  <si>
    <t xml:space="preserve">    (8)对企业补助（基本建设）</t>
  </si>
  <si>
    <t xml:space="preserve">   预备费及预留</t>
  </si>
  <si>
    <t>4、事业单位经营收入</t>
  </si>
  <si>
    <t>15、资源勘探信息等支出</t>
  </si>
  <si>
    <t xml:space="preserve">    (9)对社会保障基金补助</t>
  </si>
  <si>
    <t xml:space="preserve">   其他支出</t>
  </si>
  <si>
    <t>5、其他收入</t>
  </si>
  <si>
    <t>16、商业服务业等支出</t>
  </si>
  <si>
    <t xml:space="preserve">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</si>
  <si>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</si>
  <si>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</si>
  <si>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</si>
  <si>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</si>
  <si>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</si>
  <si>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</si>
  <si>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</si>
  <si>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</si>
  <si>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</si>
  <si>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</si>
  <si>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</si>
  <si>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</si>
  <si>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</si>
  <si>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</si>
  <si>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</si>
  <si>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</si>
  <si>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</si>
  <si>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</si>
  <si>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</si>
  <si>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</si>
  <si>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</si>
  <si>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</si>
  <si>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</si>
  <si>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</si>
  <si>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总计</t>
  </si>
  <si>
    <t>预算内拨款（补助）收入</t>
  </si>
  <si>
    <t>财政专户收入（预算外）</t>
  </si>
  <si>
    <t>事业单位经营收入</t>
  </si>
  <si>
    <t>附属单位上缴收入</t>
  </si>
  <si>
    <t>其他收入</t>
  </si>
  <si>
    <t>上年结余收入</t>
  </si>
  <si>
    <t>小计</t>
  </si>
  <si>
    <t>财政拨款（补助）收入</t>
  </si>
  <si>
    <t>行政性收费经费</t>
  </si>
  <si>
    <t>罚没收入经费</t>
  </si>
  <si>
    <t>纳入预算管理的政府性基金</t>
  </si>
  <si>
    <t>国有资源（资产）有偿使用收入</t>
  </si>
  <si>
    <t>专项收入</t>
  </si>
  <si>
    <t>捐赠收入</t>
  </si>
  <si>
    <t>其他收入（预算内）</t>
  </si>
  <si>
    <t>事业性收费收入</t>
  </si>
  <si>
    <t>上级补助收入</t>
  </si>
  <si>
    <t>其他收入（预算外）</t>
  </si>
  <si>
    <t>**</t>
  </si>
  <si>
    <t>合计</t>
  </si>
  <si>
    <t>123001</t>
  </si>
  <si>
    <t>组织部</t>
  </si>
  <si>
    <t>一、财政拨款</t>
  </si>
  <si>
    <t xml:space="preserve">       (1)工资福利支出</t>
  </si>
  <si>
    <t xml:space="preserve">       (2)商品和服务支出</t>
  </si>
  <si>
    <t xml:space="preserve">       (3)对个人和家庭的补助</t>
  </si>
  <si>
    <t xml:space="preserve">       (4)资本性支出</t>
  </si>
  <si>
    <t xml:space="preserve">       (3)对个人和家庭补助</t>
  </si>
  <si>
    <t xml:space="preserve">       (4)债务利息及费用支出</t>
  </si>
  <si>
    <t xml:space="preserve">       (5)资本性支出(基本建设)</t>
  </si>
  <si>
    <t xml:space="preserve">       (6)资本性支出</t>
  </si>
  <si>
    <t xml:space="preserve">       (7)对企业补助(基本建设)</t>
  </si>
  <si>
    <t xml:space="preserve">       (8)对企业补助</t>
  </si>
  <si>
    <t xml:space="preserve">       (9)对社会保障基金补助</t>
  </si>
  <si>
    <t xml:space="preserve">       (10)其他支出</t>
  </si>
  <si>
    <t>支出共计</t>
  </si>
  <si>
    <t>科目编码</t>
  </si>
  <si>
    <t>部门（科目）名称</t>
  </si>
  <si>
    <t>人员经费支出</t>
  </si>
  <si>
    <t>公用经费支出</t>
  </si>
  <si>
    <t>专项业务经费支出</t>
  </si>
  <si>
    <t>项目支出</t>
  </si>
  <si>
    <t>备注</t>
  </si>
  <si>
    <t>201</t>
  </si>
  <si>
    <t>一般公共服务支出</t>
  </si>
  <si>
    <t xml:space="preserve">  20132</t>
  </si>
  <si>
    <t xml:space="preserve">  组织事务</t>
  </si>
  <si>
    <t xml:space="preserve">    2013201</t>
  </si>
  <si>
    <t xml:space="preserve">    行政运行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</si>
  <si>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</si>
  <si>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</si>
  <si>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</si>
  <si>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</si>
  <si>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</si>
  <si>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</si>
  <si>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</si>
  <si>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</si>
  <si>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</si>
  <si>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</si>
  <si>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</si>
  <si>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</si>
  <si>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2019年部门综合预算一般公共预算支出明细表（按支出经济分类科目）</t>
  </si>
  <si>
    <t>部门经济科目编码</t>
  </si>
  <si>
    <t>政府经济科目编码</t>
  </si>
  <si>
    <t>政府经济科目名称</t>
  </si>
  <si>
    <t>301</t>
  </si>
  <si>
    <t>工资福利支出</t>
  </si>
  <si>
    <t>501</t>
  </si>
  <si>
    <t>机关工资福利支出</t>
  </si>
  <si>
    <t xml:space="preserve">  30101</t>
  </si>
  <si>
    <t xml:space="preserve">  基本工资</t>
  </si>
  <si>
    <t xml:space="preserve">  50101</t>
  </si>
  <si>
    <t xml:space="preserve">  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</si>
  <si>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</si>
  <si>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</si>
  <si>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</si>
  <si>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</si>
  <si>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</si>
  <si>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</si>
  <si>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</si>
  <si>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</si>
  <si>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</si>
  <si>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</si>
  <si>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</si>
  <si>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</si>
  <si>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</si>
  <si>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</si>
  <si>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</si>
  <si>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</si>
  <si>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50103</t>
  </si>
  <si>
    <t xml:space="preserve">  30199</t>
  </si>
  <si>
    <t xml:space="preserve">  其他工资福利支出</t>
  </si>
  <si>
    <t xml:space="preserve">  50199</t>
  </si>
  <si>
    <t>302</t>
  </si>
  <si>
    <t>商品和服务支出</t>
  </si>
  <si>
    <t>502</t>
  </si>
  <si>
    <t>机关商品和服务支出</t>
  </si>
  <si>
    <t xml:space="preserve">  30201</t>
  </si>
  <si>
    <t xml:space="preserve">  办公费</t>
  </si>
  <si>
    <t xml:space="preserve">  50201</t>
  </si>
  <si>
    <t xml:space="preserve">  办公经费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</si>
  <si>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</si>
  <si>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</si>
  <si>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</si>
  <si>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</si>
  <si>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</si>
  <si>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</si>
  <si>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</si>
  <si>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</si>
  <si>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50209</t>
  </si>
  <si>
    <t xml:space="preserve">  30215</t>
  </si>
  <si>
    <t xml:space="preserve">  会议费</t>
  </si>
  <si>
    <t xml:space="preserve">  50202</t>
  </si>
  <si>
    <t xml:space="preserve">  30217</t>
  </si>
  <si>
    <t xml:space="preserve">  公务接待费</t>
  </si>
  <si>
    <t xml:space="preserve">  50206</t>
  </si>
  <si>
    <t xml:space="preserve">  30239</t>
  </si>
  <si>
    <t xml:space="preserve">  其他交通费用</t>
  </si>
  <si>
    <t>专项业务经费</t>
  </si>
  <si>
    <t>2019年部门综合预算一般公共预算基本支出明细表（按支出经济分类科目）</t>
  </si>
  <si>
    <t>收                入</t>
  </si>
  <si>
    <t>支                        出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</si>
  <si>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</si>
  <si>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</si>
  <si>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</si>
  <si>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</si>
  <si>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</si>
  <si>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 xml:space="preserve">    机关工资福利支出</t>
  </si>
  <si>
    <t>三、社会保障和就业支出</t>
  </si>
  <si>
    <t xml:space="preserve">    商品和服务支出</t>
  </si>
  <si>
    <t xml:space="preserve">    机关商品和服务支出</t>
  </si>
  <si>
    <t>四、节能环保支出</t>
  </si>
  <si>
    <t xml:space="preserve">    对个人和家庭的补助</t>
  </si>
  <si>
    <t xml:space="preserve">    机关资本性支出（一）</t>
  </si>
  <si>
    <t>五、城乡社区支出</t>
  </si>
  <si>
    <t xml:space="preserve">    资本性支出</t>
  </si>
  <si>
    <t xml:space="preserve">    机关资本性支出（二）</t>
  </si>
  <si>
    <t>六、农林水支出</t>
  </si>
  <si>
    <t>二、专项业务经费支出</t>
  </si>
  <si>
    <t xml:space="preserve">    对事业单位经常性补助</t>
  </si>
  <si>
    <t>七、交通运输支出</t>
  </si>
  <si>
    <t xml:space="preserve">    对事业单位资本性补助</t>
  </si>
  <si>
    <t>八、资源勘探信息等支出</t>
  </si>
  <si>
    <t xml:space="preserve">    对企业补助</t>
  </si>
  <si>
    <t>九、商业服务等支出</t>
  </si>
  <si>
    <t xml:space="preserve">    对企业资本性补助</t>
  </si>
  <si>
    <t>十二、金融支出</t>
  </si>
  <si>
    <t xml:space="preserve">    债务付息及费用支出</t>
  </si>
  <si>
    <t>十三、其他支出</t>
  </si>
  <si>
    <t xml:space="preserve">    资本性支出(基本建设)</t>
  </si>
  <si>
    <t xml:space="preserve">    对社会保障基金补助</t>
  </si>
  <si>
    <t>十四、转移性支出</t>
  </si>
  <si>
    <t xml:space="preserve">    债务利息及费用支出</t>
  </si>
  <si>
    <t>十五、债务还本支出</t>
  </si>
  <si>
    <t xml:space="preserve">    对企业补助(基本建设）</t>
  </si>
  <si>
    <t xml:space="preserve">    债务还本支出</t>
  </si>
  <si>
    <t>十六、债务付息支出</t>
  </si>
  <si>
    <t xml:space="preserve">    转移性支出</t>
  </si>
  <si>
    <t>十七、债务发行费用支出</t>
  </si>
  <si>
    <t xml:space="preserve">    预备费及预留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</si>
  <si>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</si>
  <si>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</si>
  <si>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</si>
  <si>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</si>
  <si>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</si>
  <si>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</si>
  <si>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</si>
  <si>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 xml:space="preserve">  123001</t>
  </si>
  <si>
    <t xml:space="preserve">  远程教育管理人员补贴</t>
  </si>
  <si>
    <t xml:space="preserve">  远程教育经费</t>
  </si>
  <si>
    <t xml:space="preserve">  人才工作经费</t>
  </si>
  <si>
    <t xml:space="preserve">  村级党组织升级晋档、年度考核经费</t>
  </si>
  <si>
    <t>预算单位代码</t>
  </si>
  <si>
    <t>预算单位名称</t>
  </si>
  <si>
    <t>结转项目名称</t>
  </si>
  <si>
    <t>结转金额</t>
  </si>
  <si>
    <t>功能分类科目代码</t>
  </si>
  <si>
    <t>功能分类科目名称</t>
  </si>
  <si>
    <t>部门经济分类科目代码</t>
  </si>
  <si>
    <t>部门经济分类科目名称</t>
  </si>
  <si>
    <t>政府经济分类科目代码</t>
  </si>
  <si>
    <t>政府经济分类科目名称</t>
  </si>
  <si>
    <t>项目分类名称</t>
  </si>
  <si>
    <t>结转资金性质</t>
  </si>
  <si>
    <t>权责发生制结转</t>
  </si>
  <si>
    <t>其他财政拨款结转</t>
  </si>
  <si>
    <t>采购项目</t>
  </si>
  <si>
    <t>采购目录</t>
  </si>
  <si>
    <t>数量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</si>
  <si>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</si>
  <si>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</si>
  <si>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</si>
  <si>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</si>
  <si>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</si>
  <si>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</si>
  <si>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</si>
  <si>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</si>
  <si>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</si>
  <si>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</si>
  <si>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</si>
  <si>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</si>
  <si>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</si>
  <si>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</si>
  <si>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</si>
  <si>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</si>
  <si>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</si>
  <si>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</si>
  <si>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</si>
  <si>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</si>
  <si>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</si>
  <si>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</si>
  <si>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</si>
  <si>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</si>
  <si>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</si>
  <si>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 xml:space="preserve">  组织部</t>
  </si>
  <si>
    <t>专项（项目）名称</t>
  </si>
  <si>
    <t>专项经费</t>
  </si>
  <si>
    <t>主管部门</t>
  </si>
  <si>
    <t>中共柞水县委组织部</t>
  </si>
  <si>
    <t>资金金额
（万元）</t>
  </si>
  <si>
    <t xml:space="preserve"> 实施期资金总额：</t>
  </si>
  <si>
    <t xml:space="preserve">     其中：财政拨款</t>
  </si>
  <si>
    <t xml:space="preserve">           其他资金</t>
  </si>
  <si>
    <t>总
体
目
标</t>
  </si>
  <si>
    <t>年度目标</t>
  </si>
  <si>
    <t>目标1：远程教育站点管理人员补贴专项资金29.40万元，用于各村远教站点管理员工作报酬和维护人员工作补贴；  目标2：远程教育端点升级专项资金10.20万元，用于对各村远教站点网络支持和设备维护管理；
目标3：人才工作专项资金10.00万元，用于对各类人才的引进、培育、管理、示范点建设的费用支出。
目标4：村级组织升级晋档、年度考核专项资金16.00万元，用于基层组织管理，党建示范点建设，年度、季度考核等费用支出。</t>
  </si>
  <si>
    <t>绩
效
指
标</t>
  </si>
  <si>
    <t>一级指标</t>
  </si>
  <si>
    <t>二级指标</t>
  </si>
  <si>
    <t>指标内容</t>
  </si>
  <si>
    <t>指标值</t>
  </si>
  <si>
    <t>产
出
指
标</t>
  </si>
  <si>
    <t>数量指标</t>
  </si>
  <si>
    <t>指标1：远教管理员工作报酬和维护人员工作补贴</t>
  </si>
  <si>
    <t>全县81个村和9个镇办站点的管理人员补贴</t>
  </si>
  <si>
    <t>指标2：远教端点设备的维护、升级资金；</t>
  </si>
  <si>
    <t>全县总计110个站点的网络支持、设备维护费用</t>
  </si>
  <si>
    <t>指标3：开展各类人才工作需要的资金</t>
  </si>
  <si>
    <t>用于全县6类人才，9支人才服务团开展人才工作的经费需要</t>
  </si>
  <si>
    <t>指标4：村级组织升级晋档和考核工作需要的资金</t>
  </si>
  <si>
    <t>用于全县81个村级组织升级晋档指导和开展季度、半年、全年考核时的经费需要</t>
  </si>
  <si>
    <t>质量指标</t>
  </si>
  <si>
    <t>指标1：保证各远教站点有专门人员管理维护</t>
  </si>
  <si>
    <t>远教站点管理工作更加规范，远教活动质量进一步提高。</t>
  </si>
  <si>
    <t>指标2：保证各远教端点设备正常使用</t>
  </si>
  <si>
    <t>远教设备及时更新升级，满足党员群众观看远教节目需要。</t>
  </si>
  <si>
    <t>指标3：保证各类人才工作正常开展</t>
  </si>
  <si>
    <t>人才引进、培育、管理及示范点建设、服务团活动正常开展。</t>
  </si>
  <si>
    <t>指标4：保证村级组织建设及考核工作正常开展</t>
  </si>
  <si>
    <t>村级党组织全面规范全面过硬，考核工作及时高效开展。</t>
  </si>
  <si>
    <t>时效指标</t>
  </si>
  <si>
    <t>按时完成</t>
  </si>
  <si>
    <t>成本指标</t>
  </si>
  <si>
    <t>无</t>
  </si>
  <si>
    <t>效
益
指
标</t>
  </si>
  <si>
    <t>经济效益
指标</t>
  </si>
  <si>
    <t>社会效益
指标</t>
  </si>
  <si>
    <t>指标1：远教管理员工作报酬和维护人员工作补贴正常发放</t>
  </si>
  <si>
    <t>党员群众能够按时参加远教活动，收看远教节目，了解实用信息，增加对党委政府向心力。</t>
  </si>
  <si>
    <t>指标2：远教设备正常维护升级</t>
  </si>
  <si>
    <t>有效保证远教活动正常开展，减少设备消耗浪费，提升社会群众满意率。</t>
  </si>
  <si>
    <t>指标3：人才工作正常开展</t>
  </si>
  <si>
    <t>有效保证人才引得进、留得住、用得好，为社会经济发展提供提供智力支持。</t>
  </si>
  <si>
    <t>指标4：村级组织升级晋档和考核工作按期开展</t>
  </si>
  <si>
    <t>村级党组织能够及时补短板、强弱项，凝聚党员群众作用充分发挥，组织力进一步提升；公正客观评价各单位工作实绩，鼓励先进、鞭策后进，引导各单位真先进位。</t>
  </si>
  <si>
    <t>生态效益
指标</t>
  </si>
  <si>
    <t>可持续影响
指标</t>
  </si>
  <si>
    <t>满意度指标</t>
  </si>
  <si>
    <t>服务对象
满意度指标</t>
  </si>
  <si>
    <t>指标1：远教管理员满意度</t>
  </si>
  <si>
    <t>≧98%</t>
  </si>
  <si>
    <t>指标2：党员群众对远教活动满意度</t>
  </si>
  <si>
    <t>指标3：全县人才主管单位满意度</t>
  </si>
  <si>
    <t>指标4：全县村级党组织和接受考核单位满意度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</si>
  <si>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</si>
  <si>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</si>
  <si>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</si>
  <si>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</si>
  <si>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</si>
  <si>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</si>
  <si>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</si>
  <si>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</si>
  <si>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</si>
  <si>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</si>
  <si>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</si>
  <si>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……</t>
  </si>
  <si>
    <t>金额合计</t>
  </si>
  <si>
    <t>年度
总体
目标</t>
  </si>
  <si>
    <t xml:space="preserve"> 目标1：
 目标2：
 目标3：
 ……</t>
  </si>
  <si>
    <t>年
度
绩
效
指
标</t>
  </si>
  <si>
    <t>产出指标</t>
  </si>
  <si>
    <t xml:space="preserve"> 指标1：</t>
  </si>
  <si>
    <t xml:space="preserve"> 指标2：</t>
  </si>
  <si>
    <t xml:space="preserve"> ……</t>
  </si>
  <si>
    <t>效益指标</t>
  </si>
  <si>
    <t>满意度
指标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</si>
</sst>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0"/>
  </numFmts>
  <fonts count="56"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sz val="18"/>
      <name val="宋体"/>
      <family val="0"/>
    </font>
    <font>
      <sz val="16"/>
      <name val="黑体"/>
      <family val="3"/>
    </font>
    <font>
      <sz val="10"/>
      <name val="黑体"/>
      <family val="3"/>
    </font>
    <font>
      <sz val="10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16"/>
      <name val="黑体"/>
      <family val="3"/>
    </font>
    <font>
      <sz val="8"/>
      <name val="宋体"/>
      <family val="0"/>
    </font>
    <font>
      <b/>
      <sz val="12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1" applyNumberFormat="0" applyAlignment="0" applyProtection="0"/>
    <xf numFmtId="0" fontId="19" fillId="0" borderId="0" applyNumberFormat="0" applyFill="0" applyBorder="0" applyAlignment="0" applyProtection="0"/>
    <xf numFmtId="0" fontId="1" fillId="0" borderId="0">
      <alignment/>
      <protection/>
    </xf>
    <xf numFmtId="0" fontId="36" fillId="5" borderId="0" applyNumberFormat="0" applyBorder="0" applyAlignment="0" applyProtection="0"/>
    <xf numFmtId="0" fontId="38" fillId="6" borderId="0" applyNumberFormat="0" applyBorder="0" applyAlignment="0" applyProtection="0"/>
    <xf numFmtId="0" fontId="3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9" borderId="2" applyNumberFormat="0" applyFont="0" applyAlignment="0" applyProtection="0"/>
    <xf numFmtId="0" fontId="39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11" borderId="0" applyNumberFormat="0" applyBorder="0" applyAlignment="0" applyProtection="0"/>
    <xf numFmtId="0" fontId="43" fillId="0" borderId="4" applyNumberFormat="0" applyFill="0" applyAlignment="0" applyProtection="0"/>
    <xf numFmtId="0" fontId="39" fillId="12" borderId="0" applyNumberFormat="0" applyBorder="0" applyAlignment="0" applyProtection="0"/>
    <xf numFmtId="0" fontId="49" fillId="13" borderId="5" applyNumberFormat="0" applyAlignment="0" applyProtection="0"/>
    <xf numFmtId="0" fontId="50" fillId="13" borderId="1" applyNumberFormat="0" applyAlignment="0" applyProtection="0"/>
    <xf numFmtId="0" fontId="51" fillId="14" borderId="6" applyNumberFormat="0" applyAlignment="0" applyProtection="0"/>
    <xf numFmtId="0" fontId="36" fillId="15" borderId="0" applyNumberFormat="0" applyBorder="0" applyAlignment="0" applyProtection="0"/>
    <xf numFmtId="0" fontId="39" fillId="16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36" fillId="19" borderId="0" applyNumberFormat="0" applyBorder="0" applyAlignment="0" applyProtection="0"/>
    <xf numFmtId="0" fontId="39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33" borderId="0" applyNumberFormat="0" applyBorder="0" applyAlignment="0" applyProtection="0"/>
    <xf numFmtId="0" fontId="39" fillId="34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1" fillId="0" borderId="0" xfId="22" applyFont="1" applyFill="1" applyAlignment="1">
      <alignment vertical="center"/>
    </xf>
    <xf numFmtId="0" fontId="2" fillId="0" borderId="0" xfId="22" applyFont="1" applyFill="1" applyAlignment="1">
      <alignment vertical="center" wrapText="1"/>
    </xf>
    <xf numFmtId="0" fontId="3" fillId="0" borderId="0" xfId="22" applyFill="1" applyAlignment="1">
      <alignment vertical="center" wrapText="1"/>
    </xf>
    <xf numFmtId="0" fontId="4" fillId="0" borderId="0" xfId="25" applyFont="1" applyFill="1" applyBorder="1" applyAlignment="1">
      <alignment horizontal="center" vertical="center" wrapText="1"/>
      <protection/>
    </xf>
    <xf numFmtId="0" fontId="1" fillId="0" borderId="9" xfId="25" applyFont="1" applyFill="1" applyBorder="1" applyAlignment="1">
      <alignment vertical="center"/>
      <protection/>
    </xf>
    <xf numFmtId="0" fontId="1" fillId="0" borderId="9" xfId="25" applyFont="1" applyFill="1" applyBorder="1" applyAlignment="1">
      <alignment vertical="center" wrapText="1"/>
      <protection/>
    </xf>
    <xf numFmtId="0" fontId="1" fillId="0" borderId="0" xfId="25" applyFont="1" applyFill="1" applyBorder="1" applyAlignment="1">
      <alignment vertical="center" wrapText="1"/>
      <protection/>
    </xf>
    <xf numFmtId="0" fontId="1" fillId="0" borderId="0" xfId="25" applyFont="1" applyFill="1" applyBorder="1" applyAlignment="1">
      <alignment vertical="center" wrapText="1"/>
      <protection/>
    </xf>
    <xf numFmtId="0" fontId="0" fillId="0" borderId="10" xfId="25" applyFont="1" applyFill="1" applyBorder="1" applyAlignment="1">
      <alignment horizontal="center" vertical="center" wrapText="1"/>
      <protection/>
    </xf>
    <xf numFmtId="0" fontId="0" fillId="0" borderId="11" xfId="25" applyFont="1" applyFill="1" applyBorder="1" applyAlignment="1">
      <alignment horizontal="center" vertical="center" wrapText="1"/>
      <protection/>
    </xf>
    <xf numFmtId="0" fontId="0" fillId="0" borderId="12" xfId="25" applyFont="1" applyFill="1" applyBorder="1" applyAlignment="1">
      <alignment horizontal="center" vertical="center" wrapText="1"/>
      <protection/>
    </xf>
    <xf numFmtId="0" fontId="0" fillId="0" borderId="12" xfId="25" applyFont="1" applyFill="1" applyBorder="1" applyAlignment="1">
      <alignment horizontal="center" vertical="center" wrapText="1"/>
      <protection/>
    </xf>
    <xf numFmtId="0" fontId="0" fillId="0" borderId="11" xfId="25" applyFont="1" applyFill="1" applyBorder="1" applyAlignment="1">
      <alignment horizontal="center" vertical="center" wrapText="1"/>
      <protection/>
    </xf>
    <xf numFmtId="0" fontId="0" fillId="0" borderId="13" xfId="25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12" xfId="25" applyFont="1" applyFill="1" applyBorder="1" applyAlignment="1">
      <alignment vertical="center" wrapText="1"/>
      <protection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0" fillId="0" borderId="20" xfId="25" applyFont="1" applyFill="1" applyBorder="1" applyAlignment="1">
      <alignment horizontal="center" vertical="center" wrapText="1"/>
      <protection/>
    </xf>
    <xf numFmtId="0" fontId="0" fillId="0" borderId="20" xfId="25" applyFont="1" applyFill="1" applyBorder="1" applyAlignment="1">
      <alignment horizontal="left" vertical="top" wrapText="1"/>
      <protection/>
    </xf>
    <xf numFmtId="0" fontId="0" fillId="0" borderId="0" xfId="0" applyFont="1" applyAlignment="1">
      <alignment vertical="center"/>
    </xf>
    <xf numFmtId="0" fontId="2" fillId="0" borderId="0" xfId="22" applyFont="1" applyFill="1" applyAlignment="1">
      <alignment vertical="center"/>
    </xf>
    <xf numFmtId="0" fontId="3" fillId="0" borderId="0" xfId="22" applyFill="1" applyAlignment="1">
      <alignment vertical="center"/>
    </xf>
    <xf numFmtId="0" fontId="4" fillId="0" borderId="0" xfId="22" applyFont="1" applyFill="1" applyAlignment="1">
      <alignment horizontal="center" vertical="center" wrapText="1"/>
    </xf>
    <xf numFmtId="0" fontId="0" fillId="0" borderId="12" xfId="22" applyFont="1" applyFill="1" applyBorder="1" applyAlignment="1">
      <alignment horizontal="center" vertical="center" wrapText="1"/>
    </xf>
    <xf numFmtId="0" fontId="5" fillId="0" borderId="12" xfId="22" applyFont="1" applyFill="1" applyBorder="1" applyAlignment="1">
      <alignment horizontal="center" vertical="center" wrapText="1"/>
    </xf>
    <xf numFmtId="0" fontId="5" fillId="0" borderId="12" xfId="22" applyFont="1" applyFill="1" applyBorder="1" applyAlignment="1">
      <alignment horizontal="center" vertical="center" wrapText="1"/>
    </xf>
    <xf numFmtId="0" fontId="5" fillId="0" borderId="12" xfId="22" applyFont="1" applyFill="1" applyBorder="1" applyAlignment="1">
      <alignment vertical="center" wrapText="1"/>
    </xf>
    <xf numFmtId="0" fontId="0" fillId="0" borderId="12" xfId="22" applyFont="1" applyFill="1" applyBorder="1" applyAlignment="1">
      <alignment horizontal="left" vertical="top" wrapText="1"/>
    </xf>
    <xf numFmtId="0" fontId="5" fillId="0" borderId="12" xfId="22" applyFont="1" applyFill="1" applyBorder="1" applyAlignment="1">
      <alignment horizontal="left" vertical="top" wrapText="1"/>
    </xf>
    <xf numFmtId="0" fontId="0" fillId="0" borderId="12" xfId="22" applyFont="1" applyFill="1" applyBorder="1" applyAlignment="1">
      <alignment horizontal="left" vertical="center" wrapText="1"/>
    </xf>
    <xf numFmtId="0" fontId="5" fillId="0" borderId="12" xfId="22" applyFont="1" applyFill="1" applyBorder="1" applyAlignment="1">
      <alignment horizontal="left" vertical="center" wrapText="1"/>
    </xf>
    <xf numFmtId="0" fontId="5" fillId="0" borderId="21" xfId="22" applyFont="1" applyFill="1" applyBorder="1" applyAlignment="1">
      <alignment horizontal="left" vertical="center" wrapText="1"/>
    </xf>
    <xf numFmtId="0" fontId="5" fillId="0" borderId="22" xfId="22" applyFont="1" applyFill="1" applyBorder="1" applyAlignment="1">
      <alignment horizontal="left" vertical="center" wrapText="1"/>
    </xf>
    <xf numFmtId="0" fontId="5" fillId="0" borderId="23" xfId="22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3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9" fontId="0" fillId="0" borderId="22" xfId="0" applyNumberFormat="1" applyFont="1" applyFill="1" applyBorder="1" applyAlignment="1" applyProtection="1">
      <alignment horizontal="left" vertical="center"/>
      <protection/>
    </xf>
    <xf numFmtId="49" fontId="0" fillId="0" borderId="22" xfId="0" applyNumberFormat="1" applyFont="1" applyFill="1" applyBorder="1" applyAlignment="1" applyProtection="1">
      <alignment horizontal="left" vertical="center" wrapText="1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0" fillId="0" borderId="12" xfId="0" applyFill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0" fillId="0" borderId="2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24" xfId="0" applyNumberFormat="1" applyFont="1" applyFill="1" applyBorder="1" applyAlignment="1" applyProtection="1">
      <alignment vertical="center"/>
      <protection/>
    </xf>
    <xf numFmtId="3" fontId="0" fillId="0" borderId="22" xfId="0" applyNumberFormat="1" applyFont="1" applyFill="1" applyBorder="1" applyAlignment="1" applyProtection="1">
      <alignment horizontal="right" vertical="center"/>
      <protection/>
    </xf>
    <xf numFmtId="4" fontId="0" fillId="0" borderId="22" xfId="0" applyNumberFormat="1" applyFont="1" applyFill="1" applyBorder="1" applyAlignment="1" applyProtection="1">
      <alignment horizontal="right" vertical="center"/>
      <protection/>
    </xf>
    <xf numFmtId="177" fontId="0" fillId="0" borderId="12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77" fontId="0" fillId="0" borderId="2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vertical="top"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24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9" fontId="9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3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Continuous" vertical="center"/>
      <protection/>
    </xf>
    <xf numFmtId="0" fontId="11" fillId="0" borderId="12" xfId="0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Font="1" applyBorder="1" applyAlignment="1">
      <alignment horizontal="center" vertical="center"/>
    </xf>
    <xf numFmtId="0" fontId="0" fillId="0" borderId="12" xfId="18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12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2" xfId="18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9" fontId="0" fillId="0" borderId="27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 applyProtection="1">
      <alignment horizontal="centerContinuous" vertical="center"/>
      <protection/>
    </xf>
    <xf numFmtId="0" fontId="9" fillId="0" borderId="12" xfId="0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right" vertical="center"/>
    </xf>
    <xf numFmtId="4" fontId="9" fillId="0" borderId="12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4" fontId="14" fillId="0" borderId="12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9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center" vertical="center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21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830;&#24030;&#34920;\&#20108;&#19978;&#34920;(&#34920;&#20869;&#20844;&#24335;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NFLKMB"/>
      <sheetName val="JIFLKMB"/>
      <sheetName val="树形图"/>
      <sheetName val="类J"/>
      <sheetName val="款J"/>
      <sheetName val="一级树形图G"/>
      <sheetName val="二级树形图G"/>
      <sheetName val="项G"/>
      <sheetName val="类G"/>
      <sheetName val="款G"/>
      <sheetName val="区本级2007年部门预算封面"/>
      <sheetName val="目录"/>
      <sheetName val="收支预算总表01表"/>
      <sheetName val="收入预算总表02表"/>
      <sheetName val="预算支出分类对应总表03表"/>
      <sheetName val="支出预算总表04表"/>
      <sheetName val="基本支出预算表05表"/>
      <sheetName val="工资福利支出预算表05表-1"/>
      <sheetName val="对个人和家庭补助支出预算表05表-2"/>
      <sheetName val="日常公用支出预算表05表-3"/>
      <sheetName val="项目支出预算表06表"/>
      <sheetName val="项目支出预算表(按经济分类)07表"/>
      <sheetName val="部门组织收入预算表08表"/>
      <sheetName val="政府采购预算09表"/>
      <sheetName val="人员情况基本数字表10表"/>
      <sheetName val="公用情况基本数字表11表"/>
      <sheetName val="人员工资情况表(在职)12表"/>
      <sheetName val="人员工资情况表(离退休及遗补人员)13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showZeros="0" zoomScale="55" zoomScaleNormal="55" workbookViewId="0" topLeftCell="A1">
      <selection activeCell="A6" sqref="A6"/>
    </sheetView>
  </sheetViews>
  <sheetFormatPr defaultColWidth="9.16015625" defaultRowHeight="12.75" customHeight="1"/>
  <cols>
    <col min="1" max="1" width="165.66015625" style="0" customWidth="1"/>
  </cols>
  <sheetData>
    <row r="1" ht="12.75" customHeight="1">
      <c r="A1" t="s">
        <v>0</v>
      </c>
    </row>
    <row r="2" ht="114" customHeight="1">
      <c r="A2" s="167" t="s">
        <v>1</v>
      </c>
    </row>
    <row r="3" ht="32.25" customHeight="1">
      <c r="A3" s="168"/>
    </row>
    <row r="4" ht="87.75" customHeight="1">
      <c r="A4" s="169" t="s">
        <v>2</v>
      </c>
    </row>
    <row r="5" ht="36.75" customHeight="1">
      <c r="A5" s="169" t="s">
        <v>3</v>
      </c>
    </row>
    <row r="6" ht="39" customHeight="1">
      <c r="A6" s="169" t="s">
        <v>4</v>
      </c>
    </row>
    <row r="7" ht="12.75" customHeight="1">
      <c r="A7" s="170"/>
    </row>
  </sheetData>
  <sheetProtection/>
  <printOptions/>
  <pageMargins left="0.7499999887361302" right="0.7499999887361302" top="0.9999999849815068" bottom="0.9999999849815068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showGridLines="0" showZeros="0" workbookViewId="0" topLeftCell="A1">
      <selection activeCell="A2" sqref="A2:IV2"/>
    </sheetView>
  </sheetViews>
  <sheetFormatPr defaultColWidth="9.16015625" defaultRowHeight="12.75" customHeight="1"/>
  <cols>
    <col min="1" max="1" width="11.33203125" style="0" customWidth="1"/>
    <col min="2" max="2" width="37.66015625" style="0" customWidth="1"/>
    <col min="3" max="3" width="12.83203125" style="0" customWidth="1"/>
    <col min="4" max="4" width="22" style="0" customWidth="1"/>
    <col min="5" max="9" width="10.5" style="0" customWidth="1"/>
  </cols>
  <sheetData>
    <row r="1" spans="1:9" ht="15.75" customHeight="1">
      <c r="A1" t="s">
        <v>25</v>
      </c>
      <c r="I1" s="88"/>
    </row>
    <row r="2" spans="1:9" ht="16.5" customHeight="1">
      <c r="A2" s="66" t="s">
        <v>261</v>
      </c>
      <c r="B2" s="67"/>
      <c r="C2" s="67"/>
      <c r="D2" s="67"/>
      <c r="E2" s="67"/>
      <c r="F2" s="67"/>
      <c r="G2" s="67"/>
      <c r="H2" s="67"/>
      <c r="I2" s="67"/>
    </row>
    <row r="3" ht="15" customHeight="1">
      <c r="I3" s="64" t="s">
        <v>48</v>
      </c>
    </row>
    <row r="4" spans="1:9" ht="27.75" customHeight="1">
      <c r="A4" s="126" t="s">
        <v>204</v>
      </c>
      <c r="B4" s="126" t="s">
        <v>179</v>
      </c>
      <c r="C4" s="126" t="s">
        <v>205</v>
      </c>
      <c r="D4" s="126" t="s">
        <v>206</v>
      </c>
      <c r="E4" s="126" t="s">
        <v>161</v>
      </c>
      <c r="F4" s="126" t="s">
        <v>180</v>
      </c>
      <c r="G4" s="126" t="s">
        <v>181</v>
      </c>
      <c r="H4" s="126" t="s">
        <v>182</v>
      </c>
      <c r="I4" s="126" t="s">
        <v>184</v>
      </c>
    </row>
    <row r="5" spans="1:9" ht="15.75" customHeight="1">
      <c r="A5" s="52" t="s">
        <v>160</v>
      </c>
      <c r="B5" s="52" t="s">
        <v>160</v>
      </c>
      <c r="C5" s="52" t="s">
        <v>160</v>
      </c>
      <c r="D5" s="52" t="s">
        <v>160</v>
      </c>
      <c r="E5" s="52">
        <v>1</v>
      </c>
      <c r="F5" s="52">
        <v>2</v>
      </c>
      <c r="G5" s="52">
        <v>3</v>
      </c>
      <c r="H5" s="52">
        <v>4</v>
      </c>
      <c r="I5" s="52" t="s">
        <v>160</v>
      </c>
    </row>
    <row r="6" spans="1:9" ht="20.25" customHeight="1">
      <c r="A6" s="74" t="s">
        <v>207</v>
      </c>
      <c r="B6" s="75" t="s">
        <v>208</v>
      </c>
      <c r="C6" s="76" t="s">
        <v>209</v>
      </c>
      <c r="D6" s="74" t="s">
        <v>210</v>
      </c>
      <c r="E6" s="113">
        <v>274.15</v>
      </c>
      <c r="F6" s="113">
        <v>244.75</v>
      </c>
      <c r="G6" s="113">
        <v>0</v>
      </c>
      <c r="H6" s="113">
        <v>29.4</v>
      </c>
      <c r="I6" s="79">
        <v>0</v>
      </c>
    </row>
    <row r="7" spans="1:9" ht="20.25" customHeight="1">
      <c r="A7" s="74" t="s">
        <v>211</v>
      </c>
      <c r="B7" s="75" t="s">
        <v>212</v>
      </c>
      <c r="C7" s="76" t="s">
        <v>213</v>
      </c>
      <c r="D7" s="74" t="s">
        <v>214</v>
      </c>
      <c r="E7" s="113">
        <v>87.29</v>
      </c>
      <c r="F7" s="113">
        <v>87.29</v>
      </c>
      <c r="G7" s="113">
        <v>0</v>
      </c>
      <c r="H7" s="113">
        <v>0</v>
      </c>
      <c r="I7" s="79">
        <v>0</v>
      </c>
    </row>
    <row r="8" spans="1:9" ht="20.25" customHeight="1">
      <c r="A8" s="74" t="s">
        <v>215</v>
      </c>
      <c r="B8" s="75" t="s">
        <v>216</v>
      </c>
      <c r="C8" s="76" t="s">
        <v>213</v>
      </c>
      <c r="D8" s="74" t="s">
        <v>214</v>
      </c>
      <c r="E8" s="113">
        <v>59.72</v>
      </c>
      <c r="F8" s="113">
        <v>59.72</v>
      </c>
      <c r="G8" s="113">
        <v>0</v>
      </c>
      <c r="H8" s="113">
        <v>0</v>
      </c>
      <c r="I8" s="79">
        <v>0</v>
      </c>
    </row>
    <row r="9" spans="1:9" ht="20.25" customHeight="1">
      <c r="A9" s="74" t="s">
        <v>217</v>
      </c>
      <c r="B9" s="75" t="s">
        <v>218</v>
      </c>
      <c r="C9" s="76" t="s">
        <v>213</v>
      </c>
      <c r="D9" s="74" t="s">
        <v>214</v>
      </c>
      <c r="E9" s="113">
        <v>5.83</v>
      </c>
      <c r="F9" s="113">
        <v>5.83</v>
      </c>
      <c r="G9" s="113">
        <v>0</v>
      </c>
      <c r="H9" s="113">
        <v>0</v>
      </c>
      <c r="I9" s="79">
        <v>0</v>
      </c>
    </row>
    <row r="10" spans="1:9" ht="20.25" customHeight="1">
      <c r="A10" s="74" t="s">
        <v>219</v>
      </c>
      <c r="B10" s="75" t="s">
        <v>220</v>
      </c>
      <c r="C10" s="76" t="s">
        <v>213</v>
      </c>
      <c r="D10" s="74" t="s">
        <v>214</v>
      </c>
      <c r="E10" s="113">
        <v>17.77</v>
      </c>
      <c r="F10" s="113">
        <v>17.77</v>
      </c>
      <c r="G10" s="113">
        <v>0</v>
      </c>
      <c r="H10" s="113">
        <v>0</v>
      </c>
      <c r="I10" s="79">
        <v>0</v>
      </c>
    </row>
    <row r="11" spans="1:9" ht="20.25" customHeight="1">
      <c r="A11" s="74" t="s">
        <v>221</v>
      </c>
      <c r="B11" s="75" t="s">
        <v>222</v>
      </c>
      <c r="C11" s="76" t="s">
        <v>223</v>
      </c>
      <c r="D11" s="74" t="s">
        <v>224</v>
      </c>
      <c r="E11" s="113">
        <v>34.12</v>
      </c>
      <c r="F11" s="113">
        <v>34.12</v>
      </c>
      <c r="G11" s="113">
        <v>0</v>
      </c>
      <c r="H11" s="113">
        <v>0</v>
      </c>
      <c r="I11" s="79">
        <v>0</v>
      </c>
    </row>
    <row r="12" spans="1:9" ht="20.25" customHeight="1">
      <c r="A12" s="74" t="s">
        <v>225</v>
      </c>
      <c r="B12" s="75" t="s">
        <v>226</v>
      </c>
      <c r="C12" s="76" t="s">
        <v>223</v>
      </c>
      <c r="D12" s="74" t="s">
        <v>224</v>
      </c>
      <c r="E12" s="113">
        <v>9.68</v>
      </c>
      <c r="F12" s="113">
        <v>9.68</v>
      </c>
      <c r="G12" s="113">
        <v>0</v>
      </c>
      <c r="H12" s="113">
        <v>0</v>
      </c>
      <c r="I12" s="79">
        <v>0</v>
      </c>
    </row>
    <row r="13" spans="1:9" ht="20.25" customHeight="1">
      <c r="A13" s="74" t="s">
        <v>227</v>
      </c>
      <c r="B13" s="75" t="s">
        <v>228</v>
      </c>
      <c r="C13" s="76" t="s">
        <v>223</v>
      </c>
      <c r="D13" s="74" t="s">
        <v>224</v>
      </c>
      <c r="E13" s="113">
        <v>1.7</v>
      </c>
      <c r="F13" s="113">
        <v>1.7</v>
      </c>
      <c r="G13" s="113">
        <v>0</v>
      </c>
      <c r="H13" s="113">
        <v>0</v>
      </c>
      <c r="I13" s="79">
        <v>0</v>
      </c>
    </row>
    <row r="14" spans="1:9" ht="20.25" customHeight="1">
      <c r="A14" s="74" t="s">
        <v>229</v>
      </c>
      <c r="B14" s="75" t="s">
        <v>230</v>
      </c>
      <c r="C14" s="76" t="s">
        <v>231</v>
      </c>
      <c r="D14" s="74" t="s">
        <v>230</v>
      </c>
      <c r="E14" s="113">
        <v>19.77</v>
      </c>
      <c r="F14" s="113">
        <v>19.77</v>
      </c>
      <c r="G14" s="113">
        <v>0</v>
      </c>
      <c r="H14" s="113">
        <v>0</v>
      </c>
      <c r="I14" s="79">
        <v>0</v>
      </c>
    </row>
    <row r="15" spans="1:9" ht="20.25" customHeight="1">
      <c r="A15" s="74" t="s">
        <v>232</v>
      </c>
      <c r="B15" s="75" t="s">
        <v>233</v>
      </c>
      <c r="C15" s="76" t="s">
        <v>234</v>
      </c>
      <c r="D15" s="74" t="s">
        <v>233</v>
      </c>
      <c r="E15" s="113">
        <v>38.27</v>
      </c>
      <c r="F15" s="113">
        <v>8.87</v>
      </c>
      <c r="G15" s="113">
        <v>0</v>
      </c>
      <c r="H15" s="113">
        <v>29.4</v>
      </c>
      <c r="I15" s="79">
        <v>0</v>
      </c>
    </row>
    <row r="16" spans="1:9" ht="20.25" customHeight="1">
      <c r="A16" s="74" t="s">
        <v>235</v>
      </c>
      <c r="B16" s="75" t="s">
        <v>236</v>
      </c>
      <c r="C16" s="76" t="s">
        <v>237</v>
      </c>
      <c r="D16" s="74" t="s">
        <v>238</v>
      </c>
      <c r="E16" s="113">
        <v>75.18</v>
      </c>
      <c r="F16" s="113">
        <v>0</v>
      </c>
      <c r="G16" s="113">
        <v>38.98</v>
      </c>
      <c r="H16" s="113">
        <v>36.2</v>
      </c>
      <c r="I16" s="79">
        <v>0</v>
      </c>
    </row>
    <row r="17" spans="1:9" ht="20.25" customHeight="1">
      <c r="A17" s="74" t="s">
        <v>239</v>
      </c>
      <c r="B17" s="75" t="s">
        <v>240</v>
      </c>
      <c r="C17" s="76" t="s">
        <v>241</v>
      </c>
      <c r="D17" s="74" t="s">
        <v>242</v>
      </c>
      <c r="E17" s="113">
        <v>9.8</v>
      </c>
      <c r="F17" s="113">
        <v>0</v>
      </c>
      <c r="G17" s="113">
        <v>4.6</v>
      </c>
      <c r="H17" s="113">
        <v>5.2</v>
      </c>
      <c r="I17" s="79">
        <v>0</v>
      </c>
    </row>
    <row r="18" spans="1:9" ht="20.25" customHeight="1">
      <c r="A18" s="74" t="s">
        <v>243</v>
      </c>
      <c r="B18" s="75" t="s">
        <v>244</v>
      </c>
      <c r="C18" s="76" t="s">
        <v>241</v>
      </c>
      <c r="D18" s="74" t="s">
        <v>242</v>
      </c>
      <c r="E18" s="113">
        <v>10</v>
      </c>
      <c r="F18" s="113">
        <v>0</v>
      </c>
      <c r="G18" s="113">
        <v>4</v>
      </c>
      <c r="H18" s="113">
        <v>6</v>
      </c>
      <c r="I18" s="79">
        <v>0</v>
      </c>
    </row>
    <row r="19" spans="1:9" ht="20.25" customHeight="1">
      <c r="A19" s="74" t="s">
        <v>245</v>
      </c>
      <c r="B19" s="75" t="s">
        <v>246</v>
      </c>
      <c r="C19" s="76" t="s">
        <v>241</v>
      </c>
      <c r="D19" s="74" t="s">
        <v>242</v>
      </c>
      <c r="E19" s="113">
        <v>2</v>
      </c>
      <c r="F19" s="113">
        <v>0</v>
      </c>
      <c r="G19" s="113">
        <v>0</v>
      </c>
      <c r="H19" s="113">
        <v>2</v>
      </c>
      <c r="I19" s="79">
        <v>0</v>
      </c>
    </row>
    <row r="20" spans="1:9" ht="20.25" customHeight="1">
      <c r="A20" s="74" t="s">
        <v>247</v>
      </c>
      <c r="B20" s="75" t="s">
        <v>248</v>
      </c>
      <c r="C20" s="76" t="s">
        <v>241</v>
      </c>
      <c r="D20" s="74" t="s">
        <v>242</v>
      </c>
      <c r="E20" s="113">
        <v>13.3</v>
      </c>
      <c r="F20" s="113">
        <v>0</v>
      </c>
      <c r="G20" s="113">
        <v>6</v>
      </c>
      <c r="H20" s="113">
        <v>7.3</v>
      </c>
      <c r="I20" s="79">
        <v>0</v>
      </c>
    </row>
    <row r="21" spans="1:9" ht="20.25" customHeight="1">
      <c r="A21" s="74" t="s">
        <v>249</v>
      </c>
      <c r="B21" s="75" t="s">
        <v>250</v>
      </c>
      <c r="C21" s="76" t="s">
        <v>251</v>
      </c>
      <c r="D21" s="74" t="s">
        <v>250</v>
      </c>
      <c r="E21" s="113">
        <v>9</v>
      </c>
      <c r="F21" s="113">
        <v>0</v>
      </c>
      <c r="G21" s="113">
        <v>2</v>
      </c>
      <c r="H21" s="113">
        <v>7</v>
      </c>
      <c r="I21" s="79">
        <v>0</v>
      </c>
    </row>
    <row r="22" spans="1:9" ht="20.25" customHeight="1">
      <c r="A22" s="74" t="s">
        <v>252</v>
      </c>
      <c r="B22" s="75" t="s">
        <v>253</v>
      </c>
      <c r="C22" s="76" t="s">
        <v>254</v>
      </c>
      <c r="D22" s="74" t="s">
        <v>253</v>
      </c>
      <c r="E22" s="113">
        <v>4</v>
      </c>
      <c r="F22" s="113">
        <v>0</v>
      </c>
      <c r="G22" s="113">
        <v>2</v>
      </c>
      <c r="H22" s="113">
        <v>2</v>
      </c>
      <c r="I22" s="79">
        <v>0</v>
      </c>
    </row>
    <row r="23" spans="1:9" ht="20.25" customHeight="1">
      <c r="A23" s="74" t="s">
        <v>255</v>
      </c>
      <c r="B23" s="75" t="s">
        <v>256</v>
      </c>
      <c r="C23" s="76" t="s">
        <v>257</v>
      </c>
      <c r="D23" s="74" t="s">
        <v>256</v>
      </c>
      <c r="E23" s="113">
        <v>5.9</v>
      </c>
      <c r="F23" s="113">
        <v>0</v>
      </c>
      <c r="G23" s="113">
        <v>4.2</v>
      </c>
      <c r="H23" s="113">
        <v>1.7</v>
      </c>
      <c r="I23" s="79">
        <v>0</v>
      </c>
    </row>
    <row r="24" spans="1:9" ht="20.25" customHeight="1">
      <c r="A24" s="74" t="s">
        <v>258</v>
      </c>
      <c r="B24" s="75" t="s">
        <v>259</v>
      </c>
      <c r="C24" s="76" t="s">
        <v>241</v>
      </c>
      <c r="D24" s="74" t="s">
        <v>242</v>
      </c>
      <c r="E24" s="113">
        <v>21.18</v>
      </c>
      <c r="F24" s="113">
        <v>0</v>
      </c>
      <c r="G24" s="113">
        <v>16.18</v>
      </c>
      <c r="H24" s="113">
        <v>5</v>
      </c>
      <c r="I24" s="79">
        <v>0</v>
      </c>
    </row>
  </sheetData>
  <sheetProtection/>
  <printOptions gridLines="1"/>
  <pageMargins left="1.4958333333333333" right="0.75" top="1" bottom="0.2361111111111111" header="0" footer="0"/>
  <pageSetup orientation="landscape" paperSize="9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 topLeftCell="A1">
      <selection activeCell="C1" sqref="C1"/>
    </sheetView>
  </sheetViews>
  <sheetFormatPr defaultColWidth="9.16015625" defaultRowHeight="12.75" customHeight="1"/>
  <cols>
    <col min="1" max="1" width="17.5" style="0" customWidth="1"/>
    <col min="2" max="2" width="7.83203125" style="0" customWidth="1"/>
    <col min="3" max="3" width="31.5" style="0" customWidth="1"/>
    <col min="4" max="4" width="8.16015625" style="0" customWidth="1"/>
    <col min="5" max="5" width="32.16015625" style="0" customWidth="1"/>
    <col min="6" max="6" width="8.66015625" style="0" customWidth="1"/>
    <col min="7" max="7" width="33.16015625" style="0" customWidth="1"/>
    <col min="8" max="8" width="8" style="0" customWidth="1"/>
  </cols>
  <sheetData>
    <row r="1" spans="1:6" ht="20.25" customHeight="1">
      <c r="A1" s="98" t="s">
        <v>27</v>
      </c>
      <c r="B1" s="99"/>
      <c r="C1" s="99"/>
      <c r="D1" s="99"/>
      <c r="E1" s="99"/>
      <c r="F1" s="100"/>
    </row>
    <row r="2" spans="1:8" ht="30" customHeight="1">
      <c r="A2" s="101" t="s">
        <v>28</v>
      </c>
      <c r="B2" s="102"/>
      <c r="C2" s="102"/>
      <c r="D2" s="102"/>
      <c r="E2" s="102"/>
      <c r="F2" s="102"/>
      <c r="G2" s="67"/>
      <c r="H2" s="67"/>
    </row>
    <row r="3" spans="1:8" ht="12.75" customHeight="1">
      <c r="A3" s="103"/>
      <c r="B3" s="103"/>
      <c r="C3" s="104"/>
      <c r="D3" s="104"/>
      <c r="E3" s="105"/>
      <c r="F3" s="106"/>
      <c r="H3" s="106" t="s">
        <v>48</v>
      </c>
    </row>
    <row r="4" spans="1:8" ht="16.5" customHeight="1">
      <c r="A4" s="107" t="s">
        <v>262</v>
      </c>
      <c r="B4" s="107"/>
      <c r="C4" s="108" t="s">
        <v>263</v>
      </c>
      <c r="D4" s="108"/>
      <c r="E4" s="108"/>
      <c r="F4" s="108"/>
      <c r="G4" s="68"/>
      <c r="H4" s="68"/>
    </row>
    <row r="5" spans="1:8" ht="16.5" customHeight="1">
      <c r="A5" s="107" t="s">
        <v>51</v>
      </c>
      <c r="B5" s="107" t="s">
        <v>52</v>
      </c>
      <c r="C5" s="107" t="s">
        <v>53</v>
      </c>
      <c r="D5" s="109" t="s">
        <v>52</v>
      </c>
      <c r="E5" s="107" t="s">
        <v>54</v>
      </c>
      <c r="F5" s="110" t="s">
        <v>52</v>
      </c>
      <c r="G5" s="111" t="s">
        <v>55</v>
      </c>
      <c r="H5" s="111" t="s">
        <v>52</v>
      </c>
    </row>
    <row r="6" spans="1:8" ht="16.5" customHeight="1">
      <c r="A6" s="112" t="s">
        <v>264</v>
      </c>
      <c r="B6" s="113">
        <v>0</v>
      </c>
      <c r="C6" s="114" t="s">
        <v>265</v>
      </c>
      <c r="D6" s="115">
        <v>0</v>
      </c>
      <c r="E6" s="116" t="s">
        <v>266</v>
      </c>
      <c r="F6" s="115">
        <f>SUM(F7:F10)</f>
        <v>0</v>
      </c>
      <c r="G6" s="117" t="s">
        <v>56</v>
      </c>
      <c r="H6" s="118">
        <f>SUM(H27)</f>
        <v>0</v>
      </c>
    </row>
    <row r="7" spans="1:8" ht="16.5" customHeight="1">
      <c r="A7" s="119"/>
      <c r="B7" s="113"/>
      <c r="C7" s="114" t="s">
        <v>267</v>
      </c>
      <c r="D7" s="115">
        <v>0</v>
      </c>
      <c r="E7" s="116" t="s">
        <v>268</v>
      </c>
      <c r="F7" s="115">
        <v>0</v>
      </c>
      <c r="G7" s="117" t="s">
        <v>269</v>
      </c>
      <c r="H7" s="113">
        <v>0</v>
      </c>
    </row>
    <row r="8" spans="1:8" ht="16.5" customHeight="1">
      <c r="A8" s="119"/>
      <c r="B8" s="113"/>
      <c r="C8" s="114" t="s">
        <v>270</v>
      </c>
      <c r="D8" s="115">
        <v>0</v>
      </c>
      <c r="E8" s="116" t="s">
        <v>271</v>
      </c>
      <c r="F8" s="115">
        <v>0</v>
      </c>
      <c r="G8" s="120" t="s">
        <v>272</v>
      </c>
      <c r="H8" s="113">
        <v>0</v>
      </c>
    </row>
    <row r="9" spans="1:9" ht="16.5" customHeight="1">
      <c r="A9" s="112"/>
      <c r="B9" s="113"/>
      <c r="C9" s="114" t="s">
        <v>273</v>
      </c>
      <c r="D9" s="115">
        <v>0</v>
      </c>
      <c r="E9" s="116" t="s">
        <v>274</v>
      </c>
      <c r="F9" s="115">
        <v>0</v>
      </c>
      <c r="G9" s="120" t="s">
        <v>275</v>
      </c>
      <c r="H9" s="113">
        <v>0</v>
      </c>
      <c r="I9" s="41"/>
    </row>
    <row r="10" spans="1:8" ht="16.5" customHeight="1">
      <c r="A10" s="112"/>
      <c r="B10" s="113"/>
      <c r="C10" s="114" t="s">
        <v>276</v>
      </c>
      <c r="D10" s="115">
        <v>0</v>
      </c>
      <c r="E10" s="116" t="s">
        <v>277</v>
      </c>
      <c r="F10" s="115">
        <v>0</v>
      </c>
      <c r="G10" s="120" t="s">
        <v>278</v>
      </c>
      <c r="H10" s="113">
        <v>0</v>
      </c>
    </row>
    <row r="11" spans="1:8" ht="16.5" customHeight="1">
      <c r="A11" s="119"/>
      <c r="B11" s="113"/>
      <c r="C11" s="114" t="s">
        <v>279</v>
      </c>
      <c r="D11" s="115">
        <v>0</v>
      </c>
      <c r="E11" s="116" t="s">
        <v>280</v>
      </c>
      <c r="F11" s="115">
        <f>SUM(F12:F21)</f>
        <v>0</v>
      </c>
      <c r="G11" s="120" t="s">
        <v>281</v>
      </c>
      <c r="H11" s="113">
        <v>0</v>
      </c>
    </row>
    <row r="12" spans="1:8" ht="16.5" customHeight="1">
      <c r="A12" s="119"/>
      <c r="B12" s="113"/>
      <c r="C12" s="114" t="s">
        <v>282</v>
      </c>
      <c r="D12" s="115">
        <v>0</v>
      </c>
      <c r="E12" s="116" t="s">
        <v>268</v>
      </c>
      <c r="F12" s="115">
        <v>0</v>
      </c>
      <c r="G12" s="120" t="s">
        <v>283</v>
      </c>
      <c r="H12" s="113">
        <v>0</v>
      </c>
    </row>
    <row r="13" spans="1:8" ht="16.5" customHeight="1">
      <c r="A13" s="121"/>
      <c r="B13" s="113"/>
      <c r="C13" s="114" t="s">
        <v>284</v>
      </c>
      <c r="D13" s="115">
        <v>0</v>
      </c>
      <c r="E13" s="116" t="s">
        <v>271</v>
      </c>
      <c r="F13" s="115">
        <v>0</v>
      </c>
      <c r="G13" s="120" t="s">
        <v>285</v>
      </c>
      <c r="H13" s="113">
        <v>0</v>
      </c>
    </row>
    <row r="14" spans="1:8" ht="16.5" customHeight="1">
      <c r="A14" s="121"/>
      <c r="B14" s="113"/>
      <c r="C14" s="114" t="s">
        <v>286</v>
      </c>
      <c r="D14" s="115">
        <v>0</v>
      </c>
      <c r="E14" s="116" t="s">
        <v>274</v>
      </c>
      <c r="F14" s="115">
        <v>0</v>
      </c>
      <c r="G14" s="120" t="s">
        <v>287</v>
      </c>
      <c r="H14" s="113">
        <v>0</v>
      </c>
    </row>
    <row r="15" spans="1:9" ht="16.5" customHeight="1">
      <c r="A15" s="121"/>
      <c r="B15" s="113"/>
      <c r="C15" s="114" t="s">
        <v>288</v>
      </c>
      <c r="D15" s="115">
        <v>0</v>
      </c>
      <c r="E15" s="116" t="s">
        <v>289</v>
      </c>
      <c r="F15" s="115">
        <v>0</v>
      </c>
      <c r="G15" s="120" t="s">
        <v>274</v>
      </c>
      <c r="H15" s="113">
        <v>0</v>
      </c>
      <c r="I15" s="41"/>
    </row>
    <row r="16" spans="1:9" ht="16.5" customHeight="1">
      <c r="A16" s="120"/>
      <c r="B16" s="122"/>
      <c r="C16" s="114" t="s">
        <v>290</v>
      </c>
      <c r="D16" s="115">
        <v>0</v>
      </c>
      <c r="E16" s="116" t="s">
        <v>291</v>
      </c>
      <c r="F16" s="115">
        <v>0</v>
      </c>
      <c r="G16" s="120" t="s">
        <v>292</v>
      </c>
      <c r="H16" s="113">
        <v>0</v>
      </c>
      <c r="I16" s="41"/>
    </row>
    <row r="17" spans="1:8" ht="16.5" customHeight="1">
      <c r="A17" s="117"/>
      <c r="B17" s="122"/>
      <c r="C17" s="114" t="s">
        <v>293</v>
      </c>
      <c r="D17" s="115">
        <v>0</v>
      </c>
      <c r="E17" s="116" t="s">
        <v>277</v>
      </c>
      <c r="F17" s="115">
        <v>0</v>
      </c>
      <c r="G17" s="120" t="s">
        <v>294</v>
      </c>
      <c r="H17" s="113">
        <v>0</v>
      </c>
    </row>
    <row r="18" spans="1:8" ht="16.5" customHeight="1">
      <c r="A18" s="117"/>
      <c r="B18" s="122"/>
      <c r="C18" s="114" t="s">
        <v>295</v>
      </c>
      <c r="D18" s="115">
        <v>0</v>
      </c>
      <c r="E18" s="116" t="s">
        <v>296</v>
      </c>
      <c r="F18" s="115">
        <v>0</v>
      </c>
      <c r="G18" s="120" t="s">
        <v>297</v>
      </c>
      <c r="H18" s="113">
        <v>0</v>
      </c>
    </row>
    <row r="19" spans="1:8" ht="16.5" customHeight="1">
      <c r="A19" s="121"/>
      <c r="B19" s="122"/>
      <c r="C19" s="114" t="s">
        <v>298</v>
      </c>
      <c r="D19" s="115">
        <v>0</v>
      </c>
      <c r="E19" s="116" t="s">
        <v>285</v>
      </c>
      <c r="F19" s="115">
        <v>0</v>
      </c>
      <c r="G19" s="120" t="s">
        <v>299</v>
      </c>
      <c r="H19" s="113">
        <v>0</v>
      </c>
    </row>
    <row r="20" spans="1:8" ht="16.5" customHeight="1">
      <c r="A20" s="121"/>
      <c r="B20" s="113"/>
      <c r="C20" s="114" t="s">
        <v>300</v>
      </c>
      <c r="D20" s="115">
        <v>0</v>
      </c>
      <c r="E20" s="123" t="s">
        <v>292</v>
      </c>
      <c r="F20" s="115">
        <v>0</v>
      </c>
      <c r="G20" s="117" t="s">
        <v>301</v>
      </c>
      <c r="H20" s="113">
        <v>0</v>
      </c>
    </row>
    <row r="21" spans="1:8" ht="16.5" customHeight="1">
      <c r="A21" s="120"/>
      <c r="B21" s="113"/>
      <c r="C21" s="117"/>
      <c r="D21" s="115"/>
      <c r="E21" s="123" t="s">
        <v>302</v>
      </c>
      <c r="F21" s="115">
        <v>0</v>
      </c>
      <c r="G21" s="117" t="s">
        <v>302</v>
      </c>
      <c r="H21" s="113">
        <v>0</v>
      </c>
    </row>
    <row r="22" spans="1:8" ht="16.5" customHeight="1">
      <c r="A22" s="120"/>
      <c r="B22" s="113"/>
      <c r="C22" s="117"/>
      <c r="D22" s="115"/>
      <c r="E22" s="123" t="s">
        <v>303</v>
      </c>
      <c r="F22" s="115"/>
      <c r="G22" s="117"/>
      <c r="H22" s="118"/>
    </row>
    <row r="23" spans="1:8" ht="16.5" customHeight="1">
      <c r="A23" s="120"/>
      <c r="B23" s="113"/>
      <c r="C23" s="117"/>
      <c r="D23" s="115"/>
      <c r="E23" s="123" t="s">
        <v>304</v>
      </c>
      <c r="F23" s="115"/>
      <c r="G23" s="117"/>
      <c r="H23" s="118"/>
    </row>
    <row r="24" spans="1:8" ht="16.5" customHeight="1">
      <c r="A24" s="120"/>
      <c r="B24" s="113"/>
      <c r="C24" s="117"/>
      <c r="D24" s="115"/>
      <c r="E24" s="123" t="s">
        <v>305</v>
      </c>
      <c r="F24" s="115"/>
      <c r="G24" s="117"/>
      <c r="H24" s="118"/>
    </row>
    <row r="25" spans="1:8" ht="16.5" customHeight="1">
      <c r="A25" s="117"/>
      <c r="B25" s="113"/>
      <c r="C25" s="117"/>
      <c r="D25" s="115"/>
      <c r="E25" s="123"/>
      <c r="F25" s="115">
        <v>0</v>
      </c>
      <c r="G25" s="117"/>
      <c r="H25" s="118"/>
    </row>
    <row r="26" spans="1:8" ht="16.5" customHeight="1">
      <c r="A26" s="117"/>
      <c r="B26" s="113"/>
      <c r="C26" s="114"/>
      <c r="D26" s="124"/>
      <c r="E26" s="112"/>
      <c r="F26" s="125"/>
      <c r="G26" s="117"/>
      <c r="H26" s="118"/>
    </row>
    <row r="27" spans="1:8" ht="16.5" customHeight="1">
      <c r="A27" s="109" t="s">
        <v>133</v>
      </c>
      <c r="B27" s="113">
        <v>0</v>
      </c>
      <c r="C27" s="109" t="s">
        <v>134</v>
      </c>
      <c r="D27" s="115">
        <f>SUM(D6:D20)</f>
        <v>0</v>
      </c>
      <c r="E27" s="109" t="s">
        <v>134</v>
      </c>
      <c r="F27" s="115">
        <f>SUM(F6,F11)</f>
        <v>0</v>
      </c>
      <c r="G27" s="109" t="s">
        <v>134</v>
      </c>
      <c r="H27" s="118">
        <f>SUM(H7:H21)</f>
        <v>0</v>
      </c>
    </row>
    <row r="28" spans="2:5" ht="12.75" customHeight="1">
      <c r="B28" s="41"/>
      <c r="E28" s="41"/>
    </row>
    <row r="29" ht="12.75" customHeight="1">
      <c r="C29" s="41"/>
    </row>
  </sheetData>
  <sheetProtection/>
  <mergeCells count="2">
    <mergeCell ref="A3:B3"/>
    <mergeCell ref="A4:B4"/>
  </mergeCells>
  <printOptions gridLines="1"/>
  <pageMargins left="1.1416666666666666" right="0.275" top="1" bottom="0.4326388888888889" header="0" footer="0"/>
  <pageSetup orientation="landscape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" style="0" customWidth="1"/>
    <col min="2" max="2" width="60.33203125" style="0" customWidth="1"/>
    <col min="3" max="3" width="48.83203125" style="0" customWidth="1"/>
    <col min="4" max="4" width="30.33203125" style="0" customWidth="1"/>
  </cols>
  <sheetData>
    <row r="1" spans="1:4" ht="23.25" customHeight="1">
      <c r="A1" t="s">
        <v>31</v>
      </c>
      <c r="D1" s="88"/>
    </row>
    <row r="2" spans="1:4" ht="27" customHeight="1">
      <c r="A2" s="66" t="s">
        <v>32</v>
      </c>
      <c r="B2" s="66"/>
      <c r="C2" s="66"/>
      <c r="D2" s="66"/>
    </row>
    <row r="3" ht="17.25" customHeight="1">
      <c r="D3" s="64" t="s">
        <v>48</v>
      </c>
    </row>
    <row r="4" spans="1:4" ht="21.75" customHeight="1">
      <c r="A4" s="89" t="s">
        <v>139</v>
      </c>
      <c r="B4" s="89" t="s">
        <v>306</v>
      </c>
      <c r="C4" s="90" t="s">
        <v>307</v>
      </c>
      <c r="D4" s="89" t="s">
        <v>308</v>
      </c>
    </row>
    <row r="5" spans="1:4" ht="20.25" customHeight="1">
      <c r="A5" s="89"/>
      <c r="B5" s="89"/>
      <c r="C5" s="90"/>
      <c r="D5" s="89"/>
    </row>
    <row r="6" spans="1:4" ht="27.75" customHeight="1">
      <c r="A6" s="89"/>
      <c r="B6" s="89"/>
      <c r="C6" s="90"/>
      <c r="D6" s="89"/>
    </row>
    <row r="7" spans="1:4" ht="21.75" customHeight="1">
      <c r="A7" s="91" t="s">
        <v>160</v>
      </c>
      <c r="B7" s="92" t="s">
        <v>160</v>
      </c>
      <c r="C7" s="92">
        <v>1</v>
      </c>
      <c r="D7" s="93" t="s">
        <v>160</v>
      </c>
    </row>
    <row r="8" spans="1:5" ht="21.75" customHeight="1">
      <c r="A8" s="94"/>
      <c r="B8" s="95" t="s">
        <v>161</v>
      </c>
      <c r="C8" s="96">
        <v>65.6</v>
      </c>
      <c r="D8" s="97"/>
      <c r="E8" s="41"/>
    </row>
    <row r="9" spans="1:6" ht="21.75" customHeight="1">
      <c r="A9" s="94" t="s">
        <v>162</v>
      </c>
      <c r="B9" s="95" t="s">
        <v>163</v>
      </c>
      <c r="C9" s="96">
        <v>65.6</v>
      </c>
      <c r="D9" s="97"/>
      <c r="E9" s="41"/>
      <c r="F9" s="41"/>
    </row>
    <row r="10" spans="1:4" ht="21.75" customHeight="1">
      <c r="A10" s="94" t="s">
        <v>309</v>
      </c>
      <c r="B10" s="95" t="s">
        <v>310</v>
      </c>
      <c r="C10" s="96">
        <v>29.4</v>
      </c>
      <c r="D10" s="97"/>
    </row>
    <row r="11" spans="1:4" ht="21.75" customHeight="1">
      <c r="A11" s="94" t="s">
        <v>309</v>
      </c>
      <c r="B11" s="95" t="s">
        <v>311</v>
      </c>
      <c r="C11" s="96">
        <v>10.2</v>
      </c>
      <c r="D11" s="97"/>
    </row>
    <row r="12" spans="1:4" ht="21.75" customHeight="1">
      <c r="A12" s="94" t="s">
        <v>309</v>
      </c>
      <c r="B12" s="95" t="s">
        <v>312</v>
      </c>
      <c r="C12" s="96">
        <v>10</v>
      </c>
      <c r="D12" s="97"/>
    </row>
    <row r="13" spans="1:4" ht="21.75" customHeight="1">
      <c r="A13" s="94" t="s">
        <v>309</v>
      </c>
      <c r="B13" s="95" t="s">
        <v>313</v>
      </c>
      <c r="C13" s="96">
        <v>16</v>
      </c>
      <c r="D13" s="97"/>
    </row>
    <row r="14" ht="21.75" customHeight="1"/>
    <row r="15" ht="21.75" customHeight="1">
      <c r="C15" s="41"/>
    </row>
    <row r="16" ht="21.75" customHeight="1"/>
    <row r="17" ht="21.75" customHeight="1"/>
    <row r="18" ht="21.75" customHeight="1"/>
    <row r="19" ht="21.75" customHeight="1"/>
  </sheetData>
  <sheetProtection/>
  <mergeCells count="4">
    <mergeCell ref="A4:A6"/>
    <mergeCell ref="B4:B6"/>
    <mergeCell ref="C4:C6"/>
    <mergeCell ref="D4:D6"/>
  </mergeCells>
  <printOptions horizontalCentered="1"/>
  <pageMargins left="0.31496063461453894" right="0.5905511811023622" top="0.9842519685039369" bottom="0.9842519685039369" header="0" footer="0"/>
  <pageSetup horizontalDpi="600" verticalDpi="600" orientation="landscape" paperSize="9" scale="6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workbookViewId="0" topLeftCell="A1">
      <selection activeCell="M4" sqref="M4:M5"/>
    </sheetView>
  </sheetViews>
  <sheetFormatPr defaultColWidth="9.16015625" defaultRowHeight="12.75" customHeight="1"/>
  <cols>
    <col min="1" max="1" width="11.16015625" style="0" customWidth="1"/>
    <col min="2" max="14" width="9" style="0" customWidth="1"/>
  </cols>
  <sheetData>
    <row r="1" ht="19.5" customHeight="1">
      <c r="A1" t="s">
        <v>33</v>
      </c>
    </row>
    <row r="2" spans="1:14" ht="41.25" customHeight="1">
      <c r="A2" s="80" t="s">
        <v>34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7:14" ht="12.75" customHeight="1">
      <c r="G3" s="81"/>
      <c r="H3" s="81"/>
      <c r="I3" s="81"/>
      <c r="J3" s="81"/>
      <c r="K3" s="81"/>
      <c r="L3" s="81"/>
      <c r="M3" s="81"/>
      <c r="N3" s="86" t="s">
        <v>48</v>
      </c>
    </row>
    <row r="4" spans="1:14" ht="20.25" customHeight="1">
      <c r="A4" s="82" t="s">
        <v>314</v>
      </c>
      <c r="B4" s="82" t="s">
        <v>315</v>
      </c>
      <c r="C4" s="82" t="s">
        <v>316</v>
      </c>
      <c r="D4" s="82" t="s">
        <v>317</v>
      </c>
      <c r="E4" s="82"/>
      <c r="F4" s="82"/>
      <c r="G4" s="82" t="s">
        <v>318</v>
      </c>
      <c r="H4" s="82" t="s">
        <v>319</v>
      </c>
      <c r="I4" s="82" t="s">
        <v>320</v>
      </c>
      <c r="J4" s="82" t="s">
        <v>321</v>
      </c>
      <c r="K4" s="82" t="s">
        <v>322</v>
      </c>
      <c r="L4" s="82" t="s">
        <v>323</v>
      </c>
      <c r="M4" s="82" t="s">
        <v>324</v>
      </c>
      <c r="N4" s="82" t="s">
        <v>325</v>
      </c>
    </row>
    <row r="5" spans="1:14" ht="30.75" customHeight="1">
      <c r="A5" s="83"/>
      <c r="B5" s="83"/>
      <c r="C5" s="83"/>
      <c r="D5" s="83" t="s">
        <v>148</v>
      </c>
      <c r="E5" s="84" t="s">
        <v>326</v>
      </c>
      <c r="F5" s="83" t="s">
        <v>327</v>
      </c>
      <c r="G5" s="83"/>
      <c r="H5" s="83"/>
      <c r="I5" s="83"/>
      <c r="J5" s="83"/>
      <c r="K5" s="83"/>
      <c r="L5" s="83"/>
      <c r="M5" s="83"/>
      <c r="N5" s="83"/>
    </row>
    <row r="6" spans="1:14" ht="20.25" customHeight="1">
      <c r="A6" s="52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  <c r="I6" s="52">
        <v>9</v>
      </c>
      <c r="J6" s="52">
        <v>10</v>
      </c>
      <c r="K6" s="52">
        <v>11</v>
      </c>
      <c r="L6" s="52">
        <v>12</v>
      </c>
      <c r="M6" s="52">
        <v>13</v>
      </c>
      <c r="N6" s="52">
        <v>14</v>
      </c>
    </row>
    <row r="7" spans="1:14" ht="20.25" customHeight="1">
      <c r="A7" s="55"/>
      <c r="B7" s="55"/>
      <c r="C7" s="55"/>
      <c r="D7" s="78"/>
      <c r="E7" s="78"/>
      <c r="F7" s="85"/>
      <c r="G7" s="55"/>
      <c r="H7" s="55"/>
      <c r="I7" s="55"/>
      <c r="J7" s="55"/>
      <c r="K7" s="55"/>
      <c r="L7" s="55"/>
      <c r="M7" s="55"/>
      <c r="N7" s="87"/>
    </row>
    <row r="8" spans="1:3" ht="12.75" customHeight="1">
      <c r="A8" s="41"/>
      <c r="B8" s="41"/>
      <c r="C8" s="41"/>
    </row>
    <row r="9" spans="2:3" ht="12.75" customHeight="1">
      <c r="B9" s="41"/>
      <c r="C9" s="41"/>
    </row>
    <row r="10" spans="2:3" ht="12.75" customHeight="1">
      <c r="B10" s="41"/>
      <c r="C10" s="41"/>
    </row>
    <row r="11" spans="2:3" ht="12.75" customHeight="1">
      <c r="B11" s="41"/>
      <c r="C11" s="41"/>
    </row>
    <row r="18" ht="12.75" customHeight="1">
      <c r="C18" s="41"/>
    </row>
  </sheetData>
  <sheetProtection/>
  <mergeCells count="13">
    <mergeCell ref="A2:N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N4:N5"/>
  </mergeCells>
  <printOptions gridLines="1"/>
  <pageMargins left="1.4166666666666667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14" style="0" customWidth="1"/>
    <col min="5" max="5" width="21.83203125" style="0" customWidth="1"/>
    <col min="6" max="6" width="19" style="0" customWidth="1"/>
    <col min="7" max="7" width="18.5" style="0" customWidth="1"/>
    <col min="8" max="8" width="9.16015625" style="0" customWidth="1"/>
    <col min="9" max="9" width="12.5" style="0" customWidth="1"/>
    <col min="10" max="10" width="17.83203125" style="0" customWidth="1"/>
  </cols>
  <sheetData>
    <row r="1" ht="21.75" customHeight="1">
      <c r="A1" t="s">
        <v>36</v>
      </c>
    </row>
    <row r="2" spans="1:10" ht="25.5" customHeight="1">
      <c r="A2" s="66" t="s">
        <v>37</v>
      </c>
      <c r="B2" s="67"/>
      <c r="C2" s="67"/>
      <c r="D2" s="67"/>
      <c r="E2" s="67"/>
      <c r="F2" s="67"/>
      <c r="G2" s="67"/>
      <c r="H2" s="67"/>
      <c r="I2" s="67"/>
      <c r="J2" s="67"/>
    </row>
    <row r="4" spans="1:10" ht="21.75" customHeight="1">
      <c r="A4" s="68" t="s">
        <v>178</v>
      </c>
      <c r="B4" s="68"/>
      <c r="C4" s="69"/>
      <c r="D4" s="70" t="s">
        <v>139</v>
      </c>
      <c r="E4" s="70" t="s">
        <v>140</v>
      </c>
      <c r="F4" s="70" t="s">
        <v>328</v>
      </c>
      <c r="G4" s="70" t="s">
        <v>329</v>
      </c>
      <c r="H4" s="70" t="s">
        <v>330</v>
      </c>
      <c r="I4" s="70" t="s">
        <v>331</v>
      </c>
      <c r="J4" s="43" t="s">
        <v>332</v>
      </c>
    </row>
    <row r="5" spans="1:10" ht="27" customHeight="1">
      <c r="A5" s="71" t="s">
        <v>333</v>
      </c>
      <c r="B5" s="71" t="s">
        <v>334</v>
      </c>
      <c r="C5" s="72" t="s">
        <v>335</v>
      </c>
      <c r="D5" s="70"/>
      <c r="E5" s="70"/>
      <c r="F5" s="70"/>
      <c r="G5" s="70"/>
      <c r="H5" s="70"/>
      <c r="I5" s="70"/>
      <c r="J5" s="43"/>
    </row>
    <row r="6" spans="1:10" ht="13.5" customHeight="1">
      <c r="A6" s="52" t="s">
        <v>160</v>
      </c>
      <c r="B6" s="52" t="s">
        <v>160</v>
      </c>
      <c r="C6" s="52" t="s">
        <v>160</v>
      </c>
      <c r="D6" s="73" t="s">
        <v>160</v>
      </c>
      <c r="E6" s="73" t="s">
        <v>160</v>
      </c>
      <c r="F6" s="73" t="s">
        <v>160</v>
      </c>
      <c r="G6" s="73" t="s">
        <v>160</v>
      </c>
      <c r="H6" s="73">
        <v>2</v>
      </c>
      <c r="I6" s="73">
        <v>3</v>
      </c>
      <c r="J6" s="73" t="s">
        <v>160</v>
      </c>
    </row>
    <row r="7" spans="1:10" ht="13.5" customHeight="1">
      <c r="A7" s="74"/>
      <c r="B7" s="74"/>
      <c r="C7" s="74"/>
      <c r="D7" s="74"/>
      <c r="E7" s="74"/>
      <c r="F7" s="75"/>
      <c r="G7" s="76"/>
      <c r="H7" s="77"/>
      <c r="I7" s="78"/>
      <c r="J7" s="79"/>
    </row>
    <row r="8" spans="1:10" ht="12.75" customHeight="1">
      <c r="A8" s="41"/>
      <c r="C8" s="41"/>
      <c r="D8" s="41"/>
      <c r="E8" s="41"/>
      <c r="F8" s="41"/>
      <c r="G8" s="41"/>
      <c r="H8" s="41"/>
      <c r="I8" s="41"/>
      <c r="J8" s="41"/>
    </row>
    <row r="9" spans="1:10" ht="12.75" customHeight="1">
      <c r="A9" s="41"/>
      <c r="B9" s="41"/>
      <c r="D9" s="41"/>
      <c r="E9" s="41"/>
      <c r="F9" s="41"/>
      <c r="H9" s="41"/>
      <c r="I9" s="41"/>
      <c r="J9" s="41"/>
    </row>
    <row r="10" spans="1:10" ht="12.75" customHeight="1">
      <c r="A10" s="41"/>
      <c r="B10" s="41"/>
      <c r="C10" s="41"/>
      <c r="E10" s="41"/>
      <c r="F10" s="41"/>
      <c r="J10" s="41"/>
    </row>
    <row r="11" spans="2:6" ht="12.75" customHeight="1">
      <c r="B11" s="41"/>
      <c r="D11" s="41"/>
      <c r="E11" s="41"/>
      <c r="F11" s="41"/>
    </row>
    <row r="12" spans="4:6" ht="12.75" customHeight="1">
      <c r="D12" s="41"/>
      <c r="E12" s="41"/>
      <c r="F12" s="41"/>
    </row>
    <row r="13" spans="5:6" ht="12.75" customHeight="1">
      <c r="E13" s="41"/>
      <c r="F13" s="41"/>
    </row>
    <row r="14" ht="12.75" customHeight="1">
      <c r="D14" s="41"/>
    </row>
  </sheetData>
  <sheetProtection/>
  <mergeCells count="7">
    <mergeCell ref="D4:D5"/>
    <mergeCell ref="E4:E5"/>
    <mergeCell ref="F4:F5"/>
    <mergeCell ref="G4:G5"/>
    <mergeCell ref="H4:H5"/>
    <mergeCell ref="I4:I5"/>
    <mergeCell ref="J4:J5"/>
  </mergeCells>
  <printOptions gridLines="1"/>
  <pageMargins left="1.1805555555555556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workbookViewId="0" topLeftCell="A1">
      <selection activeCell="AH12" sqref="AH12"/>
    </sheetView>
  </sheetViews>
  <sheetFormatPr defaultColWidth="9.16015625" defaultRowHeight="12.75" customHeight="1"/>
  <cols>
    <col min="1" max="1" width="7.33203125" style="0" customWidth="1"/>
    <col min="2" max="2" width="9.5" style="0" customWidth="1"/>
    <col min="3" max="6" width="5.16015625" style="0" customWidth="1"/>
    <col min="7" max="9" width="3.83203125" style="0" customWidth="1"/>
    <col min="10" max="16" width="5.16015625" style="0" customWidth="1"/>
    <col min="17" max="18" width="4.16015625" style="0" customWidth="1"/>
    <col min="19" max="25" width="5.16015625" style="0" customWidth="1"/>
    <col min="26" max="27" width="3.5" style="0" customWidth="1"/>
    <col min="28" max="29" width="5.16015625" style="0" customWidth="1"/>
  </cols>
  <sheetData>
    <row r="1" ht="22.5" customHeight="1">
      <c r="A1" s="41" t="s">
        <v>39</v>
      </c>
    </row>
    <row r="2" spans="1:29" ht="30" customHeight="1">
      <c r="A2" s="42" t="s">
        <v>40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</row>
    <row r="3" ht="12.75" customHeight="1">
      <c r="AC3" s="64" t="s">
        <v>48</v>
      </c>
    </row>
    <row r="4" spans="1:29" ht="24.75" customHeight="1">
      <c r="A4" s="43"/>
      <c r="B4" s="44" t="s">
        <v>140</v>
      </c>
      <c r="C4" s="45" t="s">
        <v>336</v>
      </c>
      <c r="D4" s="46"/>
      <c r="E4" s="46"/>
      <c r="F4" s="46"/>
      <c r="G4" s="46"/>
      <c r="H4" s="46"/>
      <c r="I4" s="46"/>
      <c r="J4" s="46"/>
      <c r="K4" s="57"/>
      <c r="L4" s="45" t="s">
        <v>337</v>
      </c>
      <c r="M4" s="46"/>
      <c r="N4" s="46"/>
      <c r="O4" s="46"/>
      <c r="P4" s="46"/>
      <c r="Q4" s="46"/>
      <c r="R4" s="46"/>
      <c r="S4" s="46"/>
      <c r="T4" s="57"/>
      <c r="U4" s="45" t="s">
        <v>338</v>
      </c>
      <c r="V4" s="46"/>
      <c r="W4" s="46"/>
      <c r="X4" s="46"/>
      <c r="Y4" s="46"/>
      <c r="Z4" s="46"/>
      <c r="AA4" s="46"/>
      <c r="AB4" s="46"/>
      <c r="AC4" s="57"/>
    </row>
    <row r="5" spans="1:29" ht="24.75" customHeight="1">
      <c r="A5" s="43"/>
      <c r="B5" s="44"/>
      <c r="C5" s="47" t="s">
        <v>161</v>
      </c>
      <c r="D5" s="45" t="s">
        <v>339</v>
      </c>
      <c r="E5" s="46"/>
      <c r="F5" s="46"/>
      <c r="G5" s="48"/>
      <c r="H5" s="48"/>
      <c r="I5" s="58"/>
      <c r="J5" s="59" t="s">
        <v>340</v>
      </c>
      <c r="K5" s="59" t="s">
        <v>341</v>
      </c>
      <c r="L5" s="47" t="s">
        <v>161</v>
      </c>
      <c r="M5" s="45" t="s">
        <v>339</v>
      </c>
      <c r="N5" s="46"/>
      <c r="O5" s="46"/>
      <c r="P5" s="48"/>
      <c r="Q5" s="48"/>
      <c r="R5" s="58"/>
      <c r="S5" s="59" t="s">
        <v>340</v>
      </c>
      <c r="T5" s="59" t="s">
        <v>341</v>
      </c>
      <c r="U5" s="47" t="s">
        <v>161</v>
      </c>
      <c r="V5" s="45" t="s">
        <v>339</v>
      </c>
      <c r="W5" s="46"/>
      <c r="X5" s="46"/>
      <c r="Y5" s="46"/>
      <c r="Z5" s="46"/>
      <c r="AA5" s="57"/>
      <c r="AB5" s="59" t="s">
        <v>340</v>
      </c>
      <c r="AC5" s="59" t="s">
        <v>341</v>
      </c>
    </row>
    <row r="6" spans="1:29" ht="24.75" customHeight="1">
      <c r="A6" s="43"/>
      <c r="B6" s="44"/>
      <c r="C6" s="49"/>
      <c r="D6" s="44" t="s">
        <v>148</v>
      </c>
      <c r="E6" s="44" t="s">
        <v>342</v>
      </c>
      <c r="F6" s="45" t="s">
        <v>343</v>
      </c>
      <c r="G6" s="44" t="s">
        <v>344</v>
      </c>
      <c r="H6" s="44"/>
      <c r="I6" s="44"/>
      <c r="J6" s="60"/>
      <c r="K6" s="61"/>
      <c r="L6" s="49"/>
      <c r="M6" s="44" t="s">
        <v>148</v>
      </c>
      <c r="N6" s="44" t="s">
        <v>342</v>
      </c>
      <c r="O6" s="45" t="s">
        <v>343</v>
      </c>
      <c r="P6" s="44" t="s">
        <v>344</v>
      </c>
      <c r="Q6" s="44"/>
      <c r="R6" s="44"/>
      <c r="S6" s="60"/>
      <c r="T6" s="61"/>
      <c r="U6" s="49"/>
      <c r="V6" s="44" t="s">
        <v>148</v>
      </c>
      <c r="W6" s="44" t="s">
        <v>342</v>
      </c>
      <c r="X6" s="44" t="s">
        <v>343</v>
      </c>
      <c r="Y6" s="44" t="s">
        <v>344</v>
      </c>
      <c r="Z6" s="44"/>
      <c r="AA6" s="44"/>
      <c r="AB6" s="61"/>
      <c r="AC6" s="61"/>
    </row>
    <row r="7" spans="1:29" ht="111" customHeight="1">
      <c r="A7" s="43"/>
      <c r="B7" s="44"/>
      <c r="C7" s="50"/>
      <c r="D7" s="44"/>
      <c r="E7" s="44"/>
      <c r="F7" s="44"/>
      <c r="G7" s="51" t="s">
        <v>148</v>
      </c>
      <c r="H7" s="51" t="s">
        <v>345</v>
      </c>
      <c r="I7" s="51" t="s">
        <v>346</v>
      </c>
      <c r="J7" s="62"/>
      <c r="K7" s="62"/>
      <c r="L7" s="50"/>
      <c r="M7" s="44"/>
      <c r="N7" s="44"/>
      <c r="O7" s="44"/>
      <c r="P7" s="51" t="s">
        <v>148</v>
      </c>
      <c r="Q7" s="51" t="s">
        <v>345</v>
      </c>
      <c r="R7" s="51" t="s">
        <v>346</v>
      </c>
      <c r="S7" s="62"/>
      <c r="T7" s="62"/>
      <c r="U7" s="50"/>
      <c r="V7" s="44"/>
      <c r="W7" s="44"/>
      <c r="X7" s="44"/>
      <c r="Y7" s="65" t="s">
        <v>148</v>
      </c>
      <c r="Z7" s="65" t="s">
        <v>345</v>
      </c>
      <c r="AA7" s="65" t="s">
        <v>346</v>
      </c>
      <c r="AB7" s="62"/>
      <c r="AC7" s="62"/>
    </row>
    <row r="8" spans="1:29" ht="24.75" customHeight="1">
      <c r="A8" s="52" t="s">
        <v>160</v>
      </c>
      <c r="B8" s="52" t="s">
        <v>160</v>
      </c>
      <c r="C8" s="52">
        <v>1</v>
      </c>
      <c r="D8" s="53">
        <v>2</v>
      </c>
      <c r="E8" s="53">
        <v>3</v>
      </c>
      <c r="F8" s="53">
        <v>4</v>
      </c>
      <c r="G8" s="52">
        <v>5</v>
      </c>
      <c r="H8" s="53">
        <v>6</v>
      </c>
      <c r="I8" s="52">
        <v>7</v>
      </c>
      <c r="J8" s="52">
        <v>8</v>
      </c>
      <c r="K8" s="52">
        <v>9</v>
      </c>
      <c r="L8" s="52">
        <v>10</v>
      </c>
      <c r="M8" s="52">
        <v>11</v>
      </c>
      <c r="N8" s="52">
        <v>12</v>
      </c>
      <c r="O8" s="52">
        <v>13</v>
      </c>
      <c r="P8" s="52">
        <v>14</v>
      </c>
      <c r="Q8" s="52">
        <v>15</v>
      </c>
      <c r="R8" s="52">
        <v>16</v>
      </c>
      <c r="S8" s="52">
        <v>17</v>
      </c>
      <c r="T8" s="52">
        <v>18</v>
      </c>
      <c r="U8" s="63" t="s">
        <v>347</v>
      </c>
      <c r="V8" s="63" t="s">
        <v>348</v>
      </c>
      <c r="W8" s="63" t="s">
        <v>349</v>
      </c>
      <c r="X8" s="63" t="s">
        <v>350</v>
      </c>
      <c r="Y8" s="63" t="s">
        <v>351</v>
      </c>
      <c r="Z8" s="63" t="s">
        <v>352</v>
      </c>
      <c r="AA8" s="63" t="s">
        <v>353</v>
      </c>
      <c r="AB8" s="63" t="s">
        <v>354</v>
      </c>
      <c r="AC8" s="63" t="s">
        <v>355</v>
      </c>
    </row>
    <row r="9" spans="1:29" ht="24.75" customHeight="1">
      <c r="A9" s="54"/>
      <c r="B9" s="55" t="s">
        <v>161</v>
      </c>
      <c r="C9" s="56">
        <v>10.2</v>
      </c>
      <c r="D9" s="56">
        <v>6</v>
      </c>
      <c r="E9" s="56">
        <v>0</v>
      </c>
      <c r="F9" s="56">
        <v>6</v>
      </c>
      <c r="G9" s="56">
        <v>0</v>
      </c>
      <c r="H9" s="56">
        <v>0</v>
      </c>
      <c r="I9" s="56">
        <v>0</v>
      </c>
      <c r="J9" s="56">
        <v>4.2</v>
      </c>
      <c r="K9" s="56">
        <v>0</v>
      </c>
      <c r="L9" s="56">
        <v>9.9</v>
      </c>
      <c r="M9" s="56">
        <v>5.9</v>
      </c>
      <c r="N9" s="56">
        <v>0</v>
      </c>
      <c r="O9" s="56">
        <v>5.9</v>
      </c>
      <c r="P9" s="56">
        <v>0</v>
      </c>
      <c r="Q9" s="56">
        <v>0</v>
      </c>
      <c r="R9" s="56">
        <v>0</v>
      </c>
      <c r="S9" s="56">
        <v>4</v>
      </c>
      <c r="T9" s="56">
        <v>0</v>
      </c>
      <c r="U9" s="56">
        <v>-0.2999999999999989</v>
      </c>
      <c r="V9" s="56">
        <v>-0.09999999999999964</v>
      </c>
      <c r="W9" s="56">
        <v>0</v>
      </c>
      <c r="X9" s="56">
        <v>-0.09999999999999964</v>
      </c>
      <c r="Y9" s="56">
        <v>0</v>
      </c>
      <c r="Z9" s="56">
        <v>0</v>
      </c>
      <c r="AA9" s="56">
        <v>0</v>
      </c>
      <c r="AB9" s="56">
        <v>-0.2000000000000002</v>
      </c>
      <c r="AC9" s="56">
        <v>0</v>
      </c>
    </row>
    <row r="10" spans="1:29" ht="24.75" customHeight="1">
      <c r="A10" s="54"/>
      <c r="B10" s="55" t="s">
        <v>163</v>
      </c>
      <c r="C10" s="56">
        <v>10.2</v>
      </c>
      <c r="D10" s="56">
        <v>6</v>
      </c>
      <c r="E10" s="56">
        <v>0</v>
      </c>
      <c r="F10" s="56">
        <v>6</v>
      </c>
      <c r="G10" s="56">
        <v>0</v>
      </c>
      <c r="H10" s="56">
        <v>0</v>
      </c>
      <c r="I10" s="56">
        <v>0</v>
      </c>
      <c r="J10" s="56">
        <v>4.2</v>
      </c>
      <c r="K10" s="56">
        <v>0</v>
      </c>
      <c r="L10" s="56">
        <v>9.9</v>
      </c>
      <c r="M10" s="56">
        <v>5.9</v>
      </c>
      <c r="N10" s="56">
        <v>0</v>
      </c>
      <c r="O10" s="56">
        <v>5.9</v>
      </c>
      <c r="P10" s="56">
        <v>0</v>
      </c>
      <c r="Q10" s="56">
        <v>0</v>
      </c>
      <c r="R10" s="56">
        <v>0</v>
      </c>
      <c r="S10" s="56">
        <v>4</v>
      </c>
      <c r="T10" s="56">
        <v>0</v>
      </c>
      <c r="U10" s="56">
        <v>-0.2999999999999989</v>
      </c>
      <c r="V10" s="56">
        <v>-0.09999999999999964</v>
      </c>
      <c r="W10" s="56">
        <v>0</v>
      </c>
      <c r="X10" s="56">
        <v>-0.09999999999999964</v>
      </c>
      <c r="Y10" s="56">
        <v>0</v>
      </c>
      <c r="Z10" s="56">
        <v>0</v>
      </c>
      <c r="AA10" s="56">
        <v>0</v>
      </c>
      <c r="AB10" s="56">
        <v>-0.2000000000000002</v>
      </c>
      <c r="AC10" s="56">
        <v>0</v>
      </c>
    </row>
    <row r="11" spans="1:29" ht="24.75" customHeight="1">
      <c r="A11" s="54" t="s">
        <v>162</v>
      </c>
      <c r="B11" s="55" t="s">
        <v>356</v>
      </c>
      <c r="C11" s="56">
        <v>10.2</v>
      </c>
      <c r="D11" s="56">
        <v>6</v>
      </c>
      <c r="E11" s="56">
        <v>0</v>
      </c>
      <c r="F11" s="56">
        <v>6</v>
      </c>
      <c r="G11" s="56">
        <v>0</v>
      </c>
      <c r="H11" s="56">
        <v>0</v>
      </c>
      <c r="I11" s="56">
        <v>0</v>
      </c>
      <c r="J11" s="56">
        <v>4.2</v>
      </c>
      <c r="K11" s="56">
        <v>0</v>
      </c>
      <c r="L11" s="56">
        <v>9.9</v>
      </c>
      <c r="M11" s="56">
        <v>5.9</v>
      </c>
      <c r="N11" s="56">
        <v>0</v>
      </c>
      <c r="O11" s="56">
        <v>5.9</v>
      </c>
      <c r="P11" s="56">
        <v>0</v>
      </c>
      <c r="Q11" s="56">
        <v>0</v>
      </c>
      <c r="R11" s="56">
        <v>0</v>
      </c>
      <c r="S11" s="56">
        <v>4</v>
      </c>
      <c r="T11" s="56">
        <v>0</v>
      </c>
      <c r="U11" s="56">
        <v>-0.2999999999999989</v>
      </c>
      <c r="V11" s="56">
        <v>-0.09999999999999964</v>
      </c>
      <c r="W11" s="56">
        <v>0</v>
      </c>
      <c r="X11" s="56">
        <v>-0.09999999999999964</v>
      </c>
      <c r="Y11" s="56">
        <v>0</v>
      </c>
      <c r="Z11" s="56">
        <v>0</v>
      </c>
      <c r="AA11" s="56">
        <v>0</v>
      </c>
      <c r="AB11" s="56">
        <v>-0.2000000000000002</v>
      </c>
      <c r="AC11" s="56">
        <v>0</v>
      </c>
    </row>
    <row r="12" spans="5:28" ht="12.75" customHeight="1">
      <c r="E12" s="41"/>
      <c r="P12" s="41"/>
      <c r="Q12" s="41"/>
      <c r="S12" s="41"/>
      <c r="T12" s="41"/>
      <c r="U12" s="41"/>
      <c r="Z12" s="41"/>
      <c r="AA12" s="41"/>
      <c r="AB12" s="41"/>
    </row>
    <row r="13" spans="15:28" ht="12.75" customHeight="1">
      <c r="O13" s="41"/>
      <c r="P13" s="41"/>
      <c r="S13" s="41"/>
      <c r="T13" s="41"/>
      <c r="Z13" s="41"/>
      <c r="AA13" s="41"/>
      <c r="AB13" s="41"/>
    </row>
    <row r="14" spans="16:27" ht="12.75" customHeight="1">
      <c r="P14" s="41"/>
      <c r="R14" s="41"/>
      <c r="S14" s="41"/>
      <c r="T14" s="41"/>
      <c r="AA14" s="41"/>
    </row>
    <row r="15" spans="15:27" ht="12.75" customHeight="1">
      <c r="O15" s="41"/>
      <c r="P15" s="41"/>
      <c r="Q15" s="41"/>
      <c r="R15" s="41"/>
      <c r="S15" s="41"/>
      <c r="AA15" s="41"/>
    </row>
    <row r="16" spans="15:27" ht="12.75" customHeight="1">
      <c r="O16" s="41"/>
      <c r="P16" s="41"/>
      <c r="Q16" s="41"/>
      <c r="R16" s="41"/>
      <c r="Z16" s="41"/>
      <c r="AA16" s="41"/>
    </row>
    <row r="17" spans="15:26" ht="12.75" customHeight="1">
      <c r="O17" s="41"/>
      <c r="P17" s="41"/>
      <c r="Q17" s="41"/>
      <c r="Z17" s="41"/>
    </row>
    <row r="18" ht="12.75" customHeight="1">
      <c r="N18" s="41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gridLines="1"/>
  <pageMargins left="1.023611111111111" right="0.15694444444444444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34"/>
  <sheetViews>
    <sheetView showGridLines="0" showZeros="0" tabSelected="1" workbookViewId="0" topLeftCell="A22">
      <selection activeCell="K10" sqref="K10"/>
    </sheetView>
  </sheetViews>
  <sheetFormatPr defaultColWidth="9.16015625" defaultRowHeight="12.75" customHeight="1"/>
  <cols>
    <col min="1" max="1" width="10.66015625" style="0" customWidth="1"/>
    <col min="2" max="2" width="16" style="0" customWidth="1"/>
    <col min="3" max="3" width="21.16015625" style="0" customWidth="1"/>
    <col min="4" max="4" width="29.16015625" style="0" customWidth="1"/>
    <col min="5" max="5" width="21.66015625" style="0" customWidth="1"/>
  </cols>
  <sheetData>
    <row r="1" spans="1:5" ht="12.75" customHeight="1">
      <c r="A1" s="1" t="s">
        <v>41</v>
      </c>
      <c r="B1" s="2"/>
      <c r="C1" s="2"/>
      <c r="D1" s="2"/>
      <c r="E1" s="3"/>
    </row>
    <row r="2" spans="1:5" ht="30" customHeight="1">
      <c r="A2" s="29" t="s">
        <v>42</v>
      </c>
      <c r="B2" s="29"/>
      <c r="C2" s="29"/>
      <c r="D2" s="29"/>
      <c r="E2" s="29"/>
    </row>
    <row r="3" spans="1:5" ht="12.75" customHeight="1">
      <c r="A3" s="9" t="s">
        <v>357</v>
      </c>
      <c r="B3" s="10"/>
      <c r="C3" s="10"/>
      <c r="D3" s="11" t="s">
        <v>358</v>
      </c>
      <c r="E3" s="12"/>
    </row>
    <row r="4" spans="1:5" ht="12.75" customHeight="1">
      <c r="A4" s="9" t="s">
        <v>359</v>
      </c>
      <c r="B4" s="13"/>
      <c r="C4" s="13"/>
      <c r="D4" s="11" t="s">
        <v>360</v>
      </c>
      <c r="E4" s="11"/>
    </row>
    <row r="5" spans="1:5" ht="12.75" customHeight="1">
      <c r="A5" s="14" t="s">
        <v>361</v>
      </c>
      <c r="B5" s="15"/>
      <c r="C5" s="16"/>
      <c r="D5" s="17" t="s">
        <v>362</v>
      </c>
      <c r="E5" s="17">
        <v>65.6</v>
      </c>
    </row>
    <row r="6" spans="1:5" ht="12.75" customHeight="1">
      <c r="A6" s="18"/>
      <c r="B6" s="19"/>
      <c r="C6" s="20"/>
      <c r="D6" s="17" t="s">
        <v>363</v>
      </c>
      <c r="E6" s="17">
        <v>65.6</v>
      </c>
    </row>
    <row r="7" spans="1:5" ht="12.75" customHeight="1">
      <c r="A7" s="21"/>
      <c r="B7" s="22"/>
      <c r="C7" s="23"/>
      <c r="D7" s="17" t="s">
        <v>364</v>
      </c>
      <c r="E7" s="17"/>
    </row>
    <row r="8" spans="1:5" ht="12.75" customHeight="1">
      <c r="A8" s="11" t="s">
        <v>365</v>
      </c>
      <c r="B8" s="11" t="s">
        <v>366</v>
      </c>
      <c r="C8" s="11"/>
      <c r="D8" s="11"/>
      <c r="E8" s="11"/>
    </row>
    <row r="9" spans="1:5" ht="54.75" customHeight="1">
      <c r="A9" s="24"/>
      <c r="B9" s="25" t="s">
        <v>367</v>
      </c>
      <c r="C9" s="25"/>
      <c r="D9" s="25"/>
      <c r="E9" s="25"/>
    </row>
    <row r="10" spans="1:5" ht="12.75" customHeight="1">
      <c r="A10" s="11" t="s">
        <v>368</v>
      </c>
      <c r="B10" s="11" t="s">
        <v>369</v>
      </c>
      <c r="C10" s="11" t="s">
        <v>370</v>
      </c>
      <c r="D10" s="11" t="s">
        <v>371</v>
      </c>
      <c r="E10" s="11" t="s">
        <v>372</v>
      </c>
    </row>
    <row r="11" spans="1:5" ht="24" customHeight="1">
      <c r="A11" s="11"/>
      <c r="B11" s="11" t="s">
        <v>373</v>
      </c>
      <c r="C11" s="11" t="s">
        <v>374</v>
      </c>
      <c r="D11" s="17" t="s">
        <v>375</v>
      </c>
      <c r="E11" s="17" t="s">
        <v>376</v>
      </c>
    </row>
    <row r="12" spans="1:5" ht="24" customHeight="1">
      <c r="A12" s="11"/>
      <c r="B12" s="12"/>
      <c r="C12" s="11"/>
      <c r="D12" s="17" t="s">
        <v>377</v>
      </c>
      <c r="E12" s="17" t="s">
        <v>378</v>
      </c>
    </row>
    <row r="13" spans="1:5" ht="24" customHeight="1">
      <c r="A13" s="11"/>
      <c r="B13" s="12"/>
      <c r="C13" s="11"/>
      <c r="D13" s="17" t="s">
        <v>379</v>
      </c>
      <c r="E13" s="17" t="s">
        <v>380</v>
      </c>
    </row>
    <row r="14" spans="1:5" ht="24" customHeight="1">
      <c r="A14" s="11"/>
      <c r="B14" s="12"/>
      <c r="C14" s="11"/>
      <c r="D14" s="17" t="s">
        <v>381</v>
      </c>
      <c r="E14" s="17" t="s">
        <v>382</v>
      </c>
    </row>
    <row r="15" spans="1:5" ht="24.75" customHeight="1">
      <c r="A15" s="11"/>
      <c r="B15" s="12"/>
      <c r="C15" s="11" t="s">
        <v>383</v>
      </c>
      <c r="D15" s="17" t="s">
        <v>384</v>
      </c>
      <c r="E15" s="17" t="s">
        <v>385</v>
      </c>
    </row>
    <row r="16" spans="1:5" ht="24.75" customHeight="1">
      <c r="A16" s="11"/>
      <c r="B16" s="12"/>
      <c r="C16" s="11"/>
      <c r="D16" s="17" t="s">
        <v>386</v>
      </c>
      <c r="E16" s="17" t="s">
        <v>387</v>
      </c>
    </row>
    <row r="17" spans="1:5" ht="24.75" customHeight="1">
      <c r="A17" s="11"/>
      <c r="B17" s="12"/>
      <c r="C17" s="11"/>
      <c r="D17" s="17" t="s">
        <v>388</v>
      </c>
      <c r="E17" s="17" t="s">
        <v>389</v>
      </c>
    </row>
    <row r="18" spans="1:5" ht="24.75" customHeight="1">
      <c r="A18" s="11"/>
      <c r="B18" s="12"/>
      <c r="C18" s="11"/>
      <c r="D18" s="17" t="s">
        <v>390</v>
      </c>
      <c r="E18" s="17" t="s">
        <v>391</v>
      </c>
    </row>
    <row r="19" spans="1:5" ht="22.5" customHeight="1">
      <c r="A19" s="11"/>
      <c r="B19" s="12"/>
      <c r="C19" s="11" t="s">
        <v>392</v>
      </c>
      <c r="D19" s="17" t="s">
        <v>375</v>
      </c>
      <c r="E19" s="11" t="s">
        <v>393</v>
      </c>
    </row>
    <row r="20" spans="1:5" ht="22.5" customHeight="1">
      <c r="A20" s="11"/>
      <c r="B20" s="12"/>
      <c r="C20" s="11"/>
      <c r="D20" s="17" t="s">
        <v>377</v>
      </c>
      <c r="E20" s="11" t="s">
        <v>393</v>
      </c>
    </row>
    <row r="21" spans="1:5" ht="22.5" customHeight="1">
      <c r="A21" s="11"/>
      <c r="B21" s="12"/>
      <c r="C21" s="11"/>
      <c r="D21" s="17" t="s">
        <v>379</v>
      </c>
      <c r="E21" s="11" t="s">
        <v>393</v>
      </c>
    </row>
    <row r="22" spans="1:5" ht="22.5" customHeight="1">
      <c r="A22" s="11"/>
      <c r="B22" s="12"/>
      <c r="C22" s="11"/>
      <c r="D22" s="17" t="s">
        <v>381</v>
      </c>
      <c r="E22" s="11" t="s">
        <v>393</v>
      </c>
    </row>
    <row r="23" spans="1:5" ht="15.75" customHeight="1">
      <c r="A23" s="11"/>
      <c r="B23" s="12"/>
      <c r="C23" s="11" t="s">
        <v>394</v>
      </c>
      <c r="D23" s="11" t="s">
        <v>395</v>
      </c>
      <c r="E23" s="11" t="s">
        <v>395</v>
      </c>
    </row>
    <row r="24" spans="1:5" ht="15.75" customHeight="1">
      <c r="A24" s="11"/>
      <c r="B24" s="11" t="s">
        <v>396</v>
      </c>
      <c r="C24" s="11" t="s">
        <v>397</v>
      </c>
      <c r="D24" s="11" t="s">
        <v>395</v>
      </c>
      <c r="E24" s="11" t="s">
        <v>395</v>
      </c>
    </row>
    <row r="25" spans="1:5" ht="24" customHeight="1">
      <c r="A25" s="11"/>
      <c r="B25" s="12"/>
      <c r="C25" s="11" t="s">
        <v>398</v>
      </c>
      <c r="D25" s="17" t="s">
        <v>399</v>
      </c>
      <c r="E25" s="17" t="s">
        <v>400</v>
      </c>
    </row>
    <row r="26" spans="1:5" ht="24" customHeight="1">
      <c r="A26" s="11"/>
      <c r="B26" s="12"/>
      <c r="C26" s="11"/>
      <c r="D26" s="17" t="s">
        <v>401</v>
      </c>
      <c r="E26" s="17" t="s">
        <v>402</v>
      </c>
    </row>
    <row r="27" spans="1:5" ht="24" customHeight="1">
      <c r="A27" s="11"/>
      <c r="B27" s="12"/>
      <c r="C27" s="11"/>
      <c r="D27" s="17" t="s">
        <v>403</v>
      </c>
      <c r="E27" s="17" t="s">
        <v>404</v>
      </c>
    </row>
    <row r="28" spans="1:5" ht="54.75" customHeight="1">
      <c r="A28" s="11"/>
      <c r="B28" s="12"/>
      <c r="C28" s="11"/>
      <c r="D28" s="17" t="s">
        <v>405</v>
      </c>
      <c r="E28" s="17" t="s">
        <v>406</v>
      </c>
    </row>
    <row r="29" spans="1:5" ht="12.75" customHeight="1">
      <c r="A29" s="11"/>
      <c r="B29" s="12"/>
      <c r="C29" s="11" t="s">
        <v>407</v>
      </c>
      <c r="D29" s="11" t="s">
        <v>395</v>
      </c>
      <c r="E29" s="11" t="s">
        <v>395</v>
      </c>
    </row>
    <row r="30" spans="1:5" ht="12.75" customHeight="1">
      <c r="A30" s="11"/>
      <c r="B30" s="12"/>
      <c r="C30" s="11" t="s">
        <v>408</v>
      </c>
      <c r="D30" s="11" t="s">
        <v>395</v>
      </c>
      <c r="E30" s="11" t="s">
        <v>395</v>
      </c>
    </row>
    <row r="31" spans="1:5" ht="12.75" customHeight="1">
      <c r="A31" s="11"/>
      <c r="B31" s="11" t="s">
        <v>409</v>
      </c>
      <c r="C31" s="11" t="s">
        <v>410</v>
      </c>
      <c r="D31" s="17" t="s">
        <v>411</v>
      </c>
      <c r="E31" s="11" t="s">
        <v>412</v>
      </c>
    </row>
    <row r="32" spans="1:5" ht="12.75" customHeight="1">
      <c r="A32" s="11"/>
      <c r="B32" s="11"/>
      <c r="C32" s="11"/>
      <c r="D32" s="17" t="s">
        <v>413</v>
      </c>
      <c r="E32" s="11" t="s">
        <v>412</v>
      </c>
    </row>
    <row r="33" spans="1:5" ht="12.75" customHeight="1">
      <c r="A33" s="11"/>
      <c r="B33" s="11"/>
      <c r="C33" s="11"/>
      <c r="D33" s="17" t="s">
        <v>414</v>
      </c>
      <c r="E33" s="11" t="s">
        <v>412</v>
      </c>
    </row>
    <row r="34" spans="1:5" ht="12.75" customHeight="1">
      <c r="A34" s="11"/>
      <c r="B34" s="11"/>
      <c r="C34" s="11"/>
      <c r="D34" s="17" t="s">
        <v>415</v>
      </c>
      <c r="E34" s="11" t="s">
        <v>412</v>
      </c>
    </row>
  </sheetData>
  <sheetProtection/>
  <mergeCells count="18">
    <mergeCell ref="A2:E2"/>
    <mergeCell ref="A3:C3"/>
    <mergeCell ref="D3:E3"/>
    <mergeCell ref="A4:C4"/>
    <mergeCell ref="D4:E4"/>
    <mergeCell ref="B8:E8"/>
    <mergeCell ref="B9:E9"/>
    <mergeCell ref="A8:A9"/>
    <mergeCell ref="A10:A34"/>
    <mergeCell ref="B11:B23"/>
    <mergeCell ref="B24:B30"/>
    <mergeCell ref="B31:B34"/>
    <mergeCell ref="C11:C14"/>
    <mergeCell ref="C15:C18"/>
    <mergeCell ref="C19:C22"/>
    <mergeCell ref="C25:C28"/>
    <mergeCell ref="C31:C34"/>
    <mergeCell ref="A5:C7"/>
  </mergeCells>
  <printOptions gridLines="1"/>
  <pageMargins left="1.2201388888888889" right="0.75" top="1" bottom="0.5506944444444445" header="0" footer="0"/>
  <pageSetup orientation="portrait"/>
  <headerFooter scaleWithDoc="0"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2"/>
  <sheetViews>
    <sheetView showGridLines="0" showZeros="0" workbookViewId="0" topLeftCell="A10">
      <selection activeCell="F8" sqref="F8"/>
    </sheetView>
  </sheetViews>
  <sheetFormatPr defaultColWidth="9.16015625" defaultRowHeight="12.75" customHeight="1"/>
  <cols>
    <col min="1" max="1" width="10.33203125" style="0" customWidth="1"/>
    <col min="2" max="3" width="14.83203125" style="0" customWidth="1"/>
    <col min="4" max="4" width="7.83203125" style="0" customWidth="1"/>
    <col min="5" max="8" width="14.83203125" style="0" customWidth="1"/>
  </cols>
  <sheetData>
    <row r="1" spans="1:8" ht="12.75" customHeight="1">
      <c r="A1" s="1" t="s">
        <v>43</v>
      </c>
      <c r="B1" s="27"/>
      <c r="C1" s="27"/>
      <c r="D1" s="27"/>
      <c r="E1" s="28"/>
      <c r="F1" s="28"/>
      <c r="G1" s="28"/>
      <c r="H1" s="28"/>
    </row>
    <row r="2" spans="1:8" ht="23.25" customHeight="1">
      <c r="A2" s="29" t="s">
        <v>44</v>
      </c>
      <c r="B2" s="29"/>
      <c r="C2" s="29"/>
      <c r="D2" s="29"/>
      <c r="E2" s="29"/>
      <c r="F2" s="29"/>
      <c r="G2" s="29"/>
      <c r="H2" s="29"/>
    </row>
    <row r="3" spans="1:8" s="26" customFormat="1" ht="15" customHeight="1">
      <c r="A3" s="30" t="s">
        <v>416</v>
      </c>
      <c r="B3" s="30"/>
      <c r="C3" s="30"/>
      <c r="D3" s="30"/>
      <c r="E3" s="30"/>
      <c r="F3" s="30"/>
      <c r="G3" s="30"/>
      <c r="H3" s="30"/>
    </row>
    <row r="4" spans="1:8" s="26" customFormat="1" ht="15" customHeight="1">
      <c r="A4" s="30" t="s">
        <v>417</v>
      </c>
      <c r="B4" s="30" t="s">
        <v>418</v>
      </c>
      <c r="C4" s="30"/>
      <c r="D4" s="31" t="s">
        <v>419</v>
      </c>
      <c r="E4" s="32"/>
      <c r="F4" s="31" t="s">
        <v>420</v>
      </c>
      <c r="G4" s="32"/>
      <c r="H4" s="32"/>
    </row>
    <row r="5" spans="1:8" s="26" customFormat="1" ht="15" customHeight="1">
      <c r="A5" s="30"/>
      <c r="B5" s="30"/>
      <c r="C5" s="30"/>
      <c r="D5" s="32"/>
      <c r="E5" s="32"/>
      <c r="F5" s="31" t="s">
        <v>421</v>
      </c>
      <c r="G5" s="31" t="s">
        <v>422</v>
      </c>
      <c r="H5" s="31" t="s">
        <v>423</v>
      </c>
    </row>
    <row r="6" spans="1:8" s="26" customFormat="1" ht="15" customHeight="1">
      <c r="A6" s="30"/>
      <c r="B6" s="30" t="s">
        <v>424</v>
      </c>
      <c r="C6" s="30"/>
      <c r="D6" s="30"/>
      <c r="E6" s="30"/>
      <c r="F6" s="33"/>
      <c r="G6" s="33"/>
      <c r="H6" s="33"/>
    </row>
    <row r="7" spans="1:8" s="26" customFormat="1" ht="15" customHeight="1">
      <c r="A7" s="30"/>
      <c r="B7" s="30" t="s">
        <v>425</v>
      </c>
      <c r="C7" s="30"/>
      <c r="D7" s="30"/>
      <c r="E7" s="30"/>
      <c r="F7" s="33"/>
      <c r="G7" s="33"/>
      <c r="H7" s="33"/>
    </row>
    <row r="8" spans="1:8" s="26" customFormat="1" ht="15" customHeight="1">
      <c r="A8" s="30"/>
      <c r="B8" s="30" t="s">
        <v>426</v>
      </c>
      <c r="C8" s="30"/>
      <c r="D8" s="30"/>
      <c r="E8" s="30"/>
      <c r="F8" s="33"/>
      <c r="G8" s="33"/>
      <c r="H8" s="33"/>
    </row>
    <row r="9" spans="1:8" s="26" customFormat="1" ht="15" customHeight="1">
      <c r="A9" s="30"/>
      <c r="B9" s="30" t="s">
        <v>427</v>
      </c>
      <c r="C9" s="30"/>
      <c r="D9" s="30"/>
      <c r="E9" s="30"/>
      <c r="F9" s="33"/>
      <c r="G9" s="33"/>
      <c r="H9" s="33"/>
    </row>
    <row r="10" spans="1:8" s="26" customFormat="1" ht="15" customHeight="1">
      <c r="A10" s="30"/>
      <c r="B10" s="30" t="s">
        <v>428</v>
      </c>
      <c r="C10" s="30"/>
      <c r="D10" s="30"/>
      <c r="E10" s="32"/>
      <c r="F10" s="33"/>
      <c r="G10" s="33"/>
      <c r="H10" s="33"/>
    </row>
    <row r="11" spans="1:8" s="26" customFormat="1" ht="57" customHeight="1">
      <c r="A11" s="31" t="s">
        <v>429</v>
      </c>
      <c r="B11" s="34" t="s">
        <v>430</v>
      </c>
      <c r="C11" s="35"/>
      <c r="D11" s="35"/>
      <c r="E11" s="35"/>
      <c r="F11" s="35"/>
      <c r="G11" s="35"/>
      <c r="H11" s="35"/>
    </row>
    <row r="12" spans="1:8" s="26" customFormat="1" ht="15" customHeight="1">
      <c r="A12" s="30" t="s">
        <v>431</v>
      </c>
      <c r="B12" s="31" t="s">
        <v>369</v>
      </c>
      <c r="C12" s="31" t="s">
        <v>370</v>
      </c>
      <c r="D12" s="32"/>
      <c r="E12" s="31" t="s">
        <v>371</v>
      </c>
      <c r="F12" s="32"/>
      <c r="G12" s="31" t="s">
        <v>372</v>
      </c>
      <c r="H12" s="32"/>
    </row>
    <row r="13" spans="1:8" s="26" customFormat="1" ht="15" customHeight="1">
      <c r="A13" s="32"/>
      <c r="B13" s="31" t="s">
        <v>432</v>
      </c>
      <c r="C13" s="31" t="s">
        <v>374</v>
      </c>
      <c r="D13" s="32"/>
      <c r="E13" s="36" t="s">
        <v>433</v>
      </c>
      <c r="F13" s="37"/>
      <c r="G13" s="37"/>
      <c r="H13" s="37"/>
    </row>
    <row r="14" spans="1:8" s="26" customFormat="1" ht="15" customHeight="1">
      <c r="A14" s="32"/>
      <c r="B14" s="32"/>
      <c r="C14" s="32"/>
      <c r="D14" s="32"/>
      <c r="E14" s="36" t="s">
        <v>434</v>
      </c>
      <c r="F14" s="37"/>
      <c r="G14" s="37"/>
      <c r="H14" s="37"/>
    </row>
    <row r="15" spans="1:8" s="26" customFormat="1" ht="15" customHeight="1">
      <c r="A15" s="32"/>
      <c r="B15" s="32"/>
      <c r="C15" s="32"/>
      <c r="D15" s="32"/>
      <c r="E15" s="36" t="s">
        <v>435</v>
      </c>
      <c r="F15" s="37"/>
      <c r="G15" s="37"/>
      <c r="H15" s="37"/>
    </row>
    <row r="16" spans="1:8" s="26" customFormat="1" ht="15" customHeight="1">
      <c r="A16" s="32"/>
      <c r="B16" s="32"/>
      <c r="C16" s="30" t="s">
        <v>383</v>
      </c>
      <c r="D16" s="30"/>
      <c r="E16" s="36" t="s">
        <v>433</v>
      </c>
      <c r="F16" s="37"/>
      <c r="G16" s="37"/>
      <c r="H16" s="37"/>
    </row>
    <row r="17" spans="1:8" s="26" customFormat="1" ht="15" customHeight="1">
      <c r="A17" s="32"/>
      <c r="B17" s="32"/>
      <c r="C17" s="30"/>
      <c r="D17" s="30"/>
      <c r="E17" s="36" t="s">
        <v>434</v>
      </c>
      <c r="F17" s="37"/>
      <c r="G17" s="38"/>
      <c r="H17" s="38"/>
    </row>
    <row r="18" spans="1:8" s="26" customFormat="1" ht="15" customHeight="1">
      <c r="A18" s="32"/>
      <c r="B18" s="32"/>
      <c r="C18" s="30"/>
      <c r="D18" s="30"/>
      <c r="E18" s="36" t="s">
        <v>435</v>
      </c>
      <c r="F18" s="39"/>
      <c r="G18" s="37"/>
      <c r="H18" s="37"/>
    </row>
    <row r="19" spans="1:8" s="26" customFormat="1" ht="15" customHeight="1">
      <c r="A19" s="32"/>
      <c r="B19" s="32"/>
      <c r="C19" s="30" t="s">
        <v>392</v>
      </c>
      <c r="D19" s="30"/>
      <c r="E19" s="36" t="s">
        <v>433</v>
      </c>
      <c r="F19" s="39"/>
      <c r="G19" s="37"/>
      <c r="H19" s="37"/>
    </row>
    <row r="20" spans="1:8" s="26" customFormat="1" ht="15" customHeight="1">
      <c r="A20" s="32"/>
      <c r="B20" s="32"/>
      <c r="C20" s="30"/>
      <c r="D20" s="30"/>
      <c r="E20" s="36" t="s">
        <v>434</v>
      </c>
      <c r="F20" s="37"/>
      <c r="G20" s="40"/>
      <c r="H20" s="40"/>
    </row>
    <row r="21" spans="1:8" s="26" customFormat="1" ht="15" customHeight="1">
      <c r="A21" s="32"/>
      <c r="B21" s="32"/>
      <c r="C21" s="30"/>
      <c r="D21" s="30"/>
      <c r="E21" s="36" t="s">
        <v>435</v>
      </c>
      <c r="F21" s="37"/>
      <c r="G21" s="37"/>
      <c r="H21" s="37"/>
    </row>
    <row r="22" spans="1:8" s="26" customFormat="1" ht="15" customHeight="1">
      <c r="A22" s="32"/>
      <c r="B22" s="32"/>
      <c r="C22" s="30" t="s">
        <v>394</v>
      </c>
      <c r="D22" s="30"/>
      <c r="E22" s="36" t="s">
        <v>433</v>
      </c>
      <c r="F22" s="37"/>
      <c r="G22" s="37"/>
      <c r="H22" s="37"/>
    </row>
    <row r="23" spans="1:8" s="26" customFormat="1" ht="15" customHeight="1">
      <c r="A23" s="32"/>
      <c r="B23" s="32"/>
      <c r="C23" s="30"/>
      <c r="D23" s="30"/>
      <c r="E23" s="36" t="s">
        <v>434</v>
      </c>
      <c r="F23" s="37"/>
      <c r="G23" s="37"/>
      <c r="H23" s="37"/>
    </row>
    <row r="24" spans="1:8" s="26" customFormat="1" ht="15" customHeight="1">
      <c r="A24" s="32"/>
      <c r="B24" s="32"/>
      <c r="C24" s="30"/>
      <c r="D24" s="30"/>
      <c r="E24" s="36" t="s">
        <v>435</v>
      </c>
      <c r="F24" s="37"/>
      <c r="G24" s="37"/>
      <c r="H24" s="37"/>
    </row>
    <row r="25" spans="1:8" s="26" customFormat="1" ht="15" customHeight="1">
      <c r="A25" s="32"/>
      <c r="B25" s="32"/>
      <c r="C25" s="30" t="s">
        <v>427</v>
      </c>
      <c r="D25" s="30"/>
      <c r="E25" s="37"/>
      <c r="F25" s="37"/>
      <c r="G25" s="37"/>
      <c r="H25" s="37"/>
    </row>
    <row r="26" spans="1:8" s="26" customFormat="1" ht="15" customHeight="1">
      <c r="A26" s="32"/>
      <c r="B26" s="31" t="s">
        <v>436</v>
      </c>
      <c r="C26" s="30" t="s">
        <v>397</v>
      </c>
      <c r="D26" s="30"/>
      <c r="E26" s="36" t="s">
        <v>433</v>
      </c>
      <c r="F26" s="37"/>
      <c r="G26" s="37"/>
      <c r="H26" s="37"/>
    </row>
    <row r="27" spans="1:8" s="26" customFormat="1" ht="15" customHeight="1">
      <c r="A27" s="32"/>
      <c r="B27" s="32"/>
      <c r="C27" s="30"/>
      <c r="D27" s="30"/>
      <c r="E27" s="36" t="s">
        <v>434</v>
      </c>
      <c r="F27" s="37"/>
      <c r="G27" s="37"/>
      <c r="H27" s="37"/>
    </row>
    <row r="28" spans="1:8" s="26" customFormat="1" ht="15" customHeight="1">
      <c r="A28" s="32"/>
      <c r="B28" s="32"/>
      <c r="C28" s="30"/>
      <c r="D28" s="30"/>
      <c r="E28" s="36" t="s">
        <v>435</v>
      </c>
      <c r="F28" s="37"/>
      <c r="G28" s="37"/>
      <c r="H28" s="37"/>
    </row>
    <row r="29" spans="1:8" s="26" customFormat="1" ht="15" customHeight="1">
      <c r="A29" s="32"/>
      <c r="B29" s="32"/>
      <c r="C29" s="30" t="s">
        <v>398</v>
      </c>
      <c r="D29" s="30"/>
      <c r="E29" s="36" t="s">
        <v>433</v>
      </c>
      <c r="F29" s="37"/>
      <c r="G29" s="37"/>
      <c r="H29" s="37"/>
    </row>
    <row r="30" spans="1:8" s="26" customFormat="1" ht="15" customHeight="1">
      <c r="A30" s="32"/>
      <c r="B30" s="32"/>
      <c r="C30" s="30"/>
      <c r="D30" s="30"/>
      <c r="E30" s="36" t="s">
        <v>434</v>
      </c>
      <c r="F30" s="37"/>
      <c r="G30" s="37"/>
      <c r="H30" s="37"/>
    </row>
    <row r="31" spans="1:8" s="26" customFormat="1" ht="15" customHeight="1">
      <c r="A31" s="32"/>
      <c r="B31" s="32"/>
      <c r="C31" s="30"/>
      <c r="D31" s="30"/>
      <c r="E31" s="36" t="s">
        <v>435</v>
      </c>
      <c r="F31" s="37"/>
      <c r="G31" s="37"/>
      <c r="H31" s="37"/>
    </row>
    <row r="32" spans="1:8" s="26" customFormat="1" ht="15" customHeight="1">
      <c r="A32" s="32"/>
      <c r="B32" s="32"/>
      <c r="C32" s="30" t="s">
        <v>407</v>
      </c>
      <c r="D32" s="30"/>
      <c r="E32" s="36" t="s">
        <v>433</v>
      </c>
      <c r="F32" s="37"/>
      <c r="G32" s="37"/>
      <c r="H32" s="37"/>
    </row>
    <row r="33" spans="1:8" s="26" customFormat="1" ht="15" customHeight="1">
      <c r="A33" s="32"/>
      <c r="B33" s="32"/>
      <c r="C33" s="30"/>
      <c r="D33" s="30"/>
      <c r="E33" s="36" t="s">
        <v>434</v>
      </c>
      <c r="F33" s="37"/>
      <c r="G33" s="37"/>
      <c r="H33" s="37"/>
    </row>
    <row r="34" spans="1:8" s="26" customFormat="1" ht="15" customHeight="1">
      <c r="A34" s="32"/>
      <c r="B34" s="32"/>
      <c r="C34" s="30"/>
      <c r="D34" s="30"/>
      <c r="E34" s="36" t="s">
        <v>435</v>
      </c>
      <c r="F34" s="37"/>
      <c r="G34" s="37"/>
      <c r="H34" s="37"/>
    </row>
    <row r="35" spans="1:8" s="26" customFormat="1" ht="15" customHeight="1">
      <c r="A35" s="32"/>
      <c r="B35" s="32"/>
      <c r="C35" s="30" t="s">
        <v>408</v>
      </c>
      <c r="D35" s="30"/>
      <c r="E35" s="36" t="s">
        <v>433</v>
      </c>
      <c r="F35" s="37"/>
      <c r="G35" s="37"/>
      <c r="H35" s="37"/>
    </row>
    <row r="36" spans="1:8" s="26" customFormat="1" ht="15" customHeight="1">
      <c r="A36" s="32"/>
      <c r="B36" s="32"/>
      <c r="C36" s="30"/>
      <c r="D36" s="30"/>
      <c r="E36" s="36" t="s">
        <v>434</v>
      </c>
      <c r="F36" s="37"/>
      <c r="G36" s="37"/>
      <c r="H36" s="37"/>
    </row>
    <row r="37" spans="1:8" s="26" customFormat="1" ht="15" customHeight="1">
      <c r="A37" s="32"/>
      <c r="B37" s="32"/>
      <c r="C37" s="30"/>
      <c r="D37" s="30"/>
      <c r="E37" s="36" t="s">
        <v>435</v>
      </c>
      <c r="F37" s="37"/>
      <c r="G37" s="37"/>
      <c r="H37" s="37"/>
    </row>
    <row r="38" spans="1:8" s="26" customFormat="1" ht="15" customHeight="1">
      <c r="A38" s="32"/>
      <c r="B38" s="32"/>
      <c r="C38" s="30" t="s">
        <v>427</v>
      </c>
      <c r="D38" s="30"/>
      <c r="E38" s="37"/>
      <c r="F38" s="37"/>
      <c r="G38" s="37"/>
      <c r="H38" s="37"/>
    </row>
    <row r="39" spans="1:8" s="26" customFormat="1" ht="15" customHeight="1">
      <c r="A39" s="32"/>
      <c r="B39" s="30" t="s">
        <v>437</v>
      </c>
      <c r="C39" s="30" t="s">
        <v>410</v>
      </c>
      <c r="D39" s="30"/>
      <c r="E39" s="36" t="s">
        <v>433</v>
      </c>
      <c r="F39" s="37"/>
      <c r="G39" s="37"/>
      <c r="H39" s="37"/>
    </row>
    <row r="40" spans="1:8" s="26" customFormat="1" ht="15" customHeight="1">
      <c r="A40" s="32"/>
      <c r="B40" s="30"/>
      <c r="C40" s="30"/>
      <c r="D40" s="30"/>
      <c r="E40" s="36" t="s">
        <v>434</v>
      </c>
      <c r="F40" s="37"/>
      <c r="G40" s="37"/>
      <c r="H40" s="37"/>
    </row>
    <row r="41" spans="1:8" s="26" customFormat="1" ht="15" customHeight="1">
      <c r="A41" s="32"/>
      <c r="B41" s="30"/>
      <c r="C41" s="30"/>
      <c r="D41" s="30"/>
      <c r="E41" s="36" t="s">
        <v>435</v>
      </c>
      <c r="F41" s="37"/>
      <c r="G41" s="37"/>
      <c r="H41" s="37"/>
    </row>
    <row r="42" spans="1:8" s="26" customFormat="1" ht="15" customHeight="1">
      <c r="A42" s="32"/>
      <c r="B42" s="30"/>
      <c r="C42" s="30" t="s">
        <v>427</v>
      </c>
      <c r="D42" s="30"/>
      <c r="E42" s="37"/>
      <c r="F42" s="37"/>
      <c r="G42" s="37"/>
      <c r="H42" s="37"/>
    </row>
  </sheetData>
  <sheetProtection/>
  <mergeCells count="96"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C9"/>
    <mergeCell ref="D9:E9"/>
    <mergeCell ref="B10:E10"/>
    <mergeCell ref="B11:H11"/>
    <mergeCell ref="C12:D12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C38:D38"/>
    <mergeCell ref="E38:F38"/>
    <mergeCell ref="G38:H38"/>
    <mergeCell ref="E39:F39"/>
    <mergeCell ref="G39:H39"/>
    <mergeCell ref="E40:F40"/>
    <mergeCell ref="G40:H40"/>
    <mergeCell ref="E41:F41"/>
    <mergeCell ref="G41:H41"/>
    <mergeCell ref="C42:D42"/>
    <mergeCell ref="E42:F42"/>
    <mergeCell ref="G42:H42"/>
    <mergeCell ref="A4:A10"/>
    <mergeCell ref="A12:A42"/>
    <mergeCell ref="B13:B25"/>
    <mergeCell ref="B26:B38"/>
    <mergeCell ref="B39:B42"/>
    <mergeCell ref="C39:D41"/>
    <mergeCell ref="C35:D37"/>
    <mergeCell ref="C32:D34"/>
    <mergeCell ref="C29:D31"/>
    <mergeCell ref="C26:D28"/>
    <mergeCell ref="C22:D24"/>
    <mergeCell ref="C19:D21"/>
    <mergeCell ref="C16:D18"/>
    <mergeCell ref="C13:D15"/>
    <mergeCell ref="B4:C5"/>
    <mergeCell ref="D4:E5"/>
  </mergeCells>
  <printOptions gridLines="1"/>
  <pageMargins left="0.9840277777777777" right="0.3145833333333333" top="0.66875" bottom="0.4722222222222222" header="0" footer="0"/>
  <pageSetup orientation="portrait"/>
  <headerFooter scaleWithDoc="0"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workbookViewId="0" topLeftCell="A15">
      <selection activeCell="A4" sqref="A4:IV35"/>
    </sheetView>
  </sheetViews>
  <sheetFormatPr defaultColWidth="9.16015625" defaultRowHeight="12.75" customHeight="1"/>
  <cols>
    <col min="1" max="1" width="6.5" style="0" customWidth="1"/>
    <col min="2" max="2" width="11.33203125" style="0" customWidth="1"/>
    <col min="3" max="3" width="14.5" style="0" customWidth="1"/>
    <col min="4" max="4" width="35.16015625" style="0" customWidth="1"/>
    <col min="5" max="5" width="37.33203125" style="0" customWidth="1"/>
  </cols>
  <sheetData>
    <row r="1" spans="1:5" ht="12.75" customHeight="1">
      <c r="A1" s="1" t="s">
        <v>46</v>
      </c>
      <c r="B1" s="2"/>
      <c r="C1" s="2"/>
      <c r="D1" s="2"/>
      <c r="E1" s="3"/>
    </row>
    <row r="2" spans="1:5" ht="16.5" customHeight="1">
      <c r="A2" s="4" t="s">
        <v>47</v>
      </c>
      <c r="B2" s="4"/>
      <c r="C2" s="4"/>
      <c r="D2" s="4"/>
      <c r="E2" s="4"/>
    </row>
    <row r="3" spans="1:5" ht="12.75" customHeight="1">
      <c r="A3" s="5"/>
      <c r="B3" s="6"/>
      <c r="C3" s="7"/>
      <c r="D3" s="7"/>
      <c r="E3" s="8"/>
    </row>
    <row r="4" spans="1:5" ht="12.75" customHeight="1">
      <c r="A4" s="9" t="s">
        <v>357</v>
      </c>
      <c r="B4" s="10"/>
      <c r="C4" s="10"/>
      <c r="D4" s="11" t="s">
        <v>358</v>
      </c>
      <c r="E4" s="12"/>
    </row>
    <row r="5" spans="1:5" ht="12.75" customHeight="1">
      <c r="A5" s="9" t="s">
        <v>359</v>
      </c>
      <c r="B5" s="13"/>
      <c r="C5" s="13"/>
      <c r="D5" s="11" t="s">
        <v>360</v>
      </c>
      <c r="E5" s="11"/>
    </row>
    <row r="6" spans="1:5" ht="12.75" customHeight="1">
      <c r="A6" s="14" t="s">
        <v>361</v>
      </c>
      <c r="B6" s="15"/>
      <c r="C6" s="16"/>
      <c r="D6" s="17" t="s">
        <v>362</v>
      </c>
      <c r="E6" s="17">
        <v>65.6</v>
      </c>
    </row>
    <row r="7" spans="1:5" ht="12.75" customHeight="1">
      <c r="A7" s="18"/>
      <c r="B7" s="19"/>
      <c r="C7" s="20"/>
      <c r="D7" s="17" t="s">
        <v>363</v>
      </c>
      <c r="E7" s="17">
        <v>65.6</v>
      </c>
    </row>
    <row r="8" spans="1:5" ht="12.75" customHeight="1">
      <c r="A8" s="21"/>
      <c r="B8" s="22"/>
      <c r="C8" s="23"/>
      <c r="D8" s="17" t="s">
        <v>364</v>
      </c>
      <c r="E8" s="17"/>
    </row>
    <row r="9" spans="1:5" ht="12.75" customHeight="1">
      <c r="A9" s="11" t="s">
        <v>365</v>
      </c>
      <c r="B9" s="11" t="s">
        <v>366</v>
      </c>
      <c r="C9" s="11"/>
      <c r="D9" s="11"/>
      <c r="E9" s="11"/>
    </row>
    <row r="10" spans="1:5" ht="54.75" customHeight="1">
      <c r="A10" s="24"/>
      <c r="B10" s="25" t="s">
        <v>367</v>
      </c>
      <c r="C10" s="25"/>
      <c r="D10" s="25"/>
      <c r="E10" s="25"/>
    </row>
    <row r="11" spans="1:5" ht="12.75" customHeight="1">
      <c r="A11" s="11" t="s">
        <v>368</v>
      </c>
      <c r="B11" s="11" t="s">
        <v>369</v>
      </c>
      <c r="C11" s="11" t="s">
        <v>370</v>
      </c>
      <c r="D11" s="11" t="s">
        <v>371</v>
      </c>
      <c r="E11" s="11" t="s">
        <v>372</v>
      </c>
    </row>
    <row r="12" spans="1:5" ht="24" customHeight="1">
      <c r="A12" s="11"/>
      <c r="B12" s="11" t="s">
        <v>373</v>
      </c>
      <c r="C12" s="11" t="s">
        <v>374</v>
      </c>
      <c r="D12" s="17" t="s">
        <v>375</v>
      </c>
      <c r="E12" s="17" t="s">
        <v>376</v>
      </c>
    </row>
    <row r="13" spans="1:5" ht="24" customHeight="1">
      <c r="A13" s="11"/>
      <c r="B13" s="12"/>
      <c r="C13" s="11"/>
      <c r="D13" s="17" t="s">
        <v>377</v>
      </c>
      <c r="E13" s="17" t="s">
        <v>378</v>
      </c>
    </row>
    <row r="14" spans="1:5" ht="24" customHeight="1">
      <c r="A14" s="11"/>
      <c r="B14" s="12"/>
      <c r="C14" s="11"/>
      <c r="D14" s="17" t="s">
        <v>379</v>
      </c>
      <c r="E14" s="17" t="s">
        <v>380</v>
      </c>
    </row>
    <row r="15" spans="1:5" ht="24" customHeight="1">
      <c r="A15" s="11"/>
      <c r="B15" s="12"/>
      <c r="C15" s="11"/>
      <c r="D15" s="17" t="s">
        <v>381</v>
      </c>
      <c r="E15" s="17" t="s">
        <v>382</v>
      </c>
    </row>
    <row r="16" spans="1:5" ht="24.75" customHeight="1">
      <c r="A16" s="11"/>
      <c r="B16" s="12"/>
      <c r="C16" s="11" t="s">
        <v>383</v>
      </c>
      <c r="D16" s="17" t="s">
        <v>384</v>
      </c>
      <c r="E16" s="17" t="s">
        <v>385</v>
      </c>
    </row>
    <row r="17" spans="1:5" ht="24.75" customHeight="1">
      <c r="A17" s="11"/>
      <c r="B17" s="12"/>
      <c r="C17" s="11"/>
      <c r="D17" s="17" t="s">
        <v>386</v>
      </c>
      <c r="E17" s="17" t="s">
        <v>387</v>
      </c>
    </row>
    <row r="18" spans="1:5" ht="24.75" customHeight="1">
      <c r="A18" s="11"/>
      <c r="B18" s="12"/>
      <c r="C18" s="11"/>
      <c r="D18" s="17" t="s">
        <v>388</v>
      </c>
      <c r="E18" s="17" t="s">
        <v>389</v>
      </c>
    </row>
    <row r="19" spans="1:5" ht="24.75" customHeight="1">
      <c r="A19" s="11"/>
      <c r="B19" s="12"/>
      <c r="C19" s="11"/>
      <c r="D19" s="17" t="s">
        <v>390</v>
      </c>
      <c r="E19" s="17" t="s">
        <v>391</v>
      </c>
    </row>
    <row r="20" spans="1:5" ht="22.5" customHeight="1">
      <c r="A20" s="11"/>
      <c r="B20" s="12"/>
      <c r="C20" s="11" t="s">
        <v>392</v>
      </c>
      <c r="D20" s="17" t="s">
        <v>375</v>
      </c>
      <c r="E20" s="11" t="s">
        <v>393</v>
      </c>
    </row>
    <row r="21" spans="1:5" ht="22.5" customHeight="1">
      <c r="A21" s="11"/>
      <c r="B21" s="12"/>
      <c r="C21" s="11"/>
      <c r="D21" s="17" t="s">
        <v>377</v>
      </c>
      <c r="E21" s="11" t="s">
        <v>393</v>
      </c>
    </row>
    <row r="22" spans="1:5" ht="22.5" customHeight="1">
      <c r="A22" s="11"/>
      <c r="B22" s="12"/>
      <c r="C22" s="11"/>
      <c r="D22" s="17" t="s">
        <v>379</v>
      </c>
      <c r="E22" s="11" t="s">
        <v>393</v>
      </c>
    </row>
    <row r="23" spans="1:5" ht="22.5" customHeight="1">
      <c r="A23" s="11"/>
      <c r="B23" s="12"/>
      <c r="C23" s="11"/>
      <c r="D23" s="17" t="s">
        <v>381</v>
      </c>
      <c r="E23" s="11" t="s">
        <v>393</v>
      </c>
    </row>
    <row r="24" spans="1:5" ht="15.75" customHeight="1">
      <c r="A24" s="11"/>
      <c r="B24" s="12"/>
      <c r="C24" s="11" t="s">
        <v>394</v>
      </c>
      <c r="D24" s="11" t="s">
        <v>395</v>
      </c>
      <c r="E24" s="11" t="s">
        <v>395</v>
      </c>
    </row>
    <row r="25" spans="1:5" ht="15.75" customHeight="1">
      <c r="A25" s="11"/>
      <c r="B25" s="11" t="s">
        <v>396</v>
      </c>
      <c r="C25" s="11" t="s">
        <v>397</v>
      </c>
      <c r="D25" s="11" t="s">
        <v>395</v>
      </c>
      <c r="E25" s="11" t="s">
        <v>395</v>
      </c>
    </row>
    <row r="26" spans="1:5" ht="24" customHeight="1">
      <c r="A26" s="11"/>
      <c r="B26" s="12"/>
      <c r="C26" s="11" t="s">
        <v>398</v>
      </c>
      <c r="D26" s="17" t="s">
        <v>399</v>
      </c>
      <c r="E26" s="17" t="s">
        <v>400</v>
      </c>
    </row>
    <row r="27" spans="1:5" ht="24" customHeight="1">
      <c r="A27" s="11"/>
      <c r="B27" s="12"/>
      <c r="C27" s="11"/>
      <c r="D27" s="17" t="s">
        <v>401</v>
      </c>
      <c r="E27" s="17" t="s">
        <v>402</v>
      </c>
    </row>
    <row r="28" spans="1:5" ht="24" customHeight="1">
      <c r="A28" s="11"/>
      <c r="B28" s="12"/>
      <c r="C28" s="11"/>
      <c r="D28" s="17" t="s">
        <v>403</v>
      </c>
      <c r="E28" s="17" t="s">
        <v>404</v>
      </c>
    </row>
    <row r="29" spans="1:5" ht="54.75" customHeight="1">
      <c r="A29" s="11"/>
      <c r="B29" s="12"/>
      <c r="C29" s="11"/>
      <c r="D29" s="17" t="s">
        <v>405</v>
      </c>
      <c r="E29" s="17" t="s">
        <v>406</v>
      </c>
    </row>
    <row r="30" spans="1:5" ht="12.75" customHeight="1">
      <c r="A30" s="11"/>
      <c r="B30" s="12"/>
      <c r="C30" s="11" t="s">
        <v>407</v>
      </c>
      <c r="D30" s="11" t="s">
        <v>395</v>
      </c>
      <c r="E30" s="11" t="s">
        <v>395</v>
      </c>
    </row>
    <row r="31" spans="1:5" ht="12.75" customHeight="1">
      <c r="A31" s="11"/>
      <c r="B31" s="12"/>
      <c r="C31" s="11" t="s">
        <v>408</v>
      </c>
      <c r="D31" s="11" t="s">
        <v>395</v>
      </c>
      <c r="E31" s="11" t="s">
        <v>395</v>
      </c>
    </row>
    <row r="32" spans="1:5" ht="12.75" customHeight="1">
      <c r="A32" s="11"/>
      <c r="B32" s="11" t="s">
        <v>409</v>
      </c>
      <c r="C32" s="11" t="s">
        <v>410</v>
      </c>
      <c r="D32" s="17" t="s">
        <v>411</v>
      </c>
      <c r="E32" s="11" t="s">
        <v>412</v>
      </c>
    </row>
    <row r="33" spans="1:5" ht="12.75" customHeight="1">
      <c r="A33" s="11"/>
      <c r="B33" s="11"/>
      <c r="C33" s="11"/>
      <c r="D33" s="17" t="s">
        <v>413</v>
      </c>
      <c r="E33" s="11" t="s">
        <v>412</v>
      </c>
    </row>
    <row r="34" spans="1:5" ht="12.75" customHeight="1">
      <c r="A34" s="11"/>
      <c r="B34" s="11"/>
      <c r="C34" s="11"/>
      <c r="D34" s="17" t="s">
        <v>414</v>
      </c>
      <c r="E34" s="11" t="s">
        <v>412</v>
      </c>
    </row>
    <row r="35" spans="1:5" ht="12.75" customHeight="1">
      <c r="A35" s="11"/>
      <c r="B35" s="11"/>
      <c r="C35" s="11"/>
      <c r="D35" s="17" t="s">
        <v>415</v>
      </c>
      <c r="E35" s="11" t="s">
        <v>412</v>
      </c>
    </row>
  </sheetData>
  <sheetProtection/>
  <mergeCells count="18">
    <mergeCell ref="A2:E2"/>
    <mergeCell ref="A4:C4"/>
    <mergeCell ref="D4:E4"/>
    <mergeCell ref="A5:C5"/>
    <mergeCell ref="D5:E5"/>
    <mergeCell ref="B9:E9"/>
    <mergeCell ref="B10:E10"/>
    <mergeCell ref="A9:A10"/>
    <mergeCell ref="A11:A35"/>
    <mergeCell ref="B12:B24"/>
    <mergeCell ref="B25:B31"/>
    <mergeCell ref="B32:B35"/>
    <mergeCell ref="C12:C15"/>
    <mergeCell ref="C16:C19"/>
    <mergeCell ref="C20:C23"/>
    <mergeCell ref="C26:C29"/>
    <mergeCell ref="C32:C35"/>
    <mergeCell ref="A6:C8"/>
  </mergeCells>
  <printOptions gridLines="1"/>
  <pageMargins left="1.0625" right="0.75" top="0.39305555555555555" bottom="0.11805555555555555" header="0" footer="0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workbookViewId="0" topLeftCell="A4">
      <selection activeCell="N9" sqref="N9"/>
    </sheetView>
  </sheetViews>
  <sheetFormatPr defaultColWidth="9.16015625" defaultRowHeight="12.75" customHeight="1"/>
  <cols>
    <col min="1" max="1" width="7.33203125" style="0" customWidth="1"/>
    <col min="2" max="9" width="9.16015625" style="0" customWidth="1"/>
    <col min="10" max="10" width="24" style="0" customWidth="1"/>
    <col min="11" max="11" width="11.33203125" style="0" customWidth="1"/>
    <col min="12" max="12" width="49.66015625" style="0" customWidth="1"/>
  </cols>
  <sheetData>
    <row r="1" spans="1:12" ht="19.5" customHeight="1">
      <c r="A1" s="158" t="s">
        <v>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12.7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ht="3.75" customHeight="1"/>
    <row r="4" spans="1:12" ht="25.5" customHeight="1">
      <c r="A4" s="160" t="s">
        <v>6</v>
      </c>
      <c r="B4" s="160" t="s">
        <v>7</v>
      </c>
      <c r="C4" s="160"/>
      <c r="D4" s="160"/>
      <c r="E4" s="160"/>
      <c r="F4" s="160"/>
      <c r="G4" s="160"/>
      <c r="H4" s="160"/>
      <c r="I4" s="160"/>
      <c r="J4" s="160"/>
      <c r="K4" s="163" t="s">
        <v>8</v>
      </c>
      <c r="L4" s="163" t="s">
        <v>9</v>
      </c>
    </row>
    <row r="5" spans="1:12" ht="25.5" customHeight="1">
      <c r="A5" s="161" t="s">
        <v>10</v>
      </c>
      <c r="B5" s="162" t="s">
        <v>11</v>
      </c>
      <c r="C5" s="162"/>
      <c r="D5" s="162"/>
      <c r="E5" s="162"/>
      <c r="F5" s="162"/>
      <c r="G5" s="162"/>
      <c r="H5" s="162"/>
      <c r="I5" s="162"/>
      <c r="J5" s="162"/>
      <c r="K5" s="161" t="s">
        <v>12</v>
      </c>
      <c r="L5" s="161"/>
    </row>
    <row r="6" spans="1:12" ht="25.5" customHeight="1">
      <c r="A6" s="163" t="s">
        <v>13</v>
      </c>
      <c r="B6" s="164" t="s">
        <v>14</v>
      </c>
      <c r="C6" s="164"/>
      <c r="D6" s="164"/>
      <c r="E6" s="164"/>
      <c r="F6" s="164"/>
      <c r="G6" s="164"/>
      <c r="H6" s="164"/>
      <c r="I6" s="164"/>
      <c r="J6" s="164"/>
      <c r="K6" s="161" t="s">
        <v>12</v>
      </c>
      <c r="L6" s="163"/>
    </row>
    <row r="7" spans="1:12" ht="25.5" customHeight="1">
      <c r="A7" s="163" t="s">
        <v>15</v>
      </c>
      <c r="B7" s="164" t="s">
        <v>16</v>
      </c>
      <c r="C7" s="164"/>
      <c r="D7" s="164"/>
      <c r="E7" s="164"/>
      <c r="F7" s="164"/>
      <c r="G7" s="164"/>
      <c r="H7" s="164"/>
      <c r="I7" s="164"/>
      <c r="J7" s="164"/>
      <c r="K7" s="161" t="s">
        <v>12</v>
      </c>
      <c r="L7" s="163"/>
    </row>
    <row r="8" spans="1:12" ht="25.5" customHeight="1">
      <c r="A8" s="163" t="s">
        <v>17</v>
      </c>
      <c r="B8" s="164" t="s">
        <v>18</v>
      </c>
      <c r="C8" s="164"/>
      <c r="D8" s="164"/>
      <c r="E8" s="164"/>
      <c r="F8" s="164"/>
      <c r="G8" s="164"/>
      <c r="H8" s="164"/>
      <c r="I8" s="164"/>
      <c r="J8" s="164"/>
      <c r="K8" s="161" t="s">
        <v>12</v>
      </c>
      <c r="L8" s="163"/>
    </row>
    <row r="9" spans="1:12" ht="25.5" customHeight="1">
      <c r="A9" s="163" t="s">
        <v>19</v>
      </c>
      <c r="B9" s="164" t="s">
        <v>20</v>
      </c>
      <c r="C9" s="164"/>
      <c r="D9" s="164"/>
      <c r="E9" s="164"/>
      <c r="F9" s="164"/>
      <c r="G9" s="164"/>
      <c r="H9" s="164"/>
      <c r="I9" s="164"/>
      <c r="J9" s="164"/>
      <c r="K9" s="161" t="s">
        <v>12</v>
      </c>
      <c r="L9" s="163"/>
    </row>
    <row r="10" spans="1:12" ht="25.5" customHeight="1">
      <c r="A10" s="163" t="s">
        <v>21</v>
      </c>
      <c r="B10" s="164" t="s">
        <v>22</v>
      </c>
      <c r="C10" s="164"/>
      <c r="D10" s="164"/>
      <c r="E10" s="164"/>
      <c r="F10" s="164"/>
      <c r="G10" s="164"/>
      <c r="H10" s="164"/>
      <c r="I10" s="164"/>
      <c r="J10" s="164"/>
      <c r="K10" s="161" t="s">
        <v>12</v>
      </c>
      <c r="L10" s="163"/>
    </row>
    <row r="11" spans="1:12" ht="25.5" customHeight="1">
      <c r="A11" s="163" t="s">
        <v>23</v>
      </c>
      <c r="B11" s="164" t="s">
        <v>24</v>
      </c>
      <c r="C11" s="164"/>
      <c r="D11" s="164"/>
      <c r="E11" s="164"/>
      <c r="F11" s="164"/>
      <c r="G11" s="164"/>
      <c r="H11" s="164"/>
      <c r="I11" s="164"/>
      <c r="J11" s="164"/>
      <c r="K11" s="161" t="s">
        <v>12</v>
      </c>
      <c r="L11" s="163"/>
    </row>
    <row r="12" spans="1:12" ht="25.5" customHeight="1">
      <c r="A12" s="163" t="s">
        <v>25</v>
      </c>
      <c r="B12" s="164" t="s">
        <v>26</v>
      </c>
      <c r="C12" s="164"/>
      <c r="D12" s="164"/>
      <c r="E12" s="164"/>
      <c r="F12" s="164"/>
      <c r="G12" s="164"/>
      <c r="H12" s="164"/>
      <c r="I12" s="164"/>
      <c r="J12" s="164"/>
      <c r="K12" s="161" t="s">
        <v>12</v>
      </c>
      <c r="L12" s="163"/>
    </row>
    <row r="13" spans="1:12" ht="25.5" customHeight="1">
      <c r="A13" s="163" t="s">
        <v>27</v>
      </c>
      <c r="B13" s="164" t="s">
        <v>28</v>
      </c>
      <c r="C13" s="164"/>
      <c r="D13" s="164"/>
      <c r="E13" s="164"/>
      <c r="F13" s="164"/>
      <c r="G13" s="164"/>
      <c r="H13" s="164"/>
      <c r="I13" s="164"/>
      <c r="J13" s="164"/>
      <c r="K13" s="161" t="s">
        <v>29</v>
      </c>
      <c r="L13" s="163" t="s">
        <v>30</v>
      </c>
    </row>
    <row r="14" spans="1:12" ht="25.5" customHeight="1">
      <c r="A14" s="163" t="s">
        <v>31</v>
      </c>
      <c r="B14" s="164" t="s">
        <v>32</v>
      </c>
      <c r="C14" s="164"/>
      <c r="D14" s="164"/>
      <c r="E14" s="164"/>
      <c r="F14" s="164"/>
      <c r="G14" s="164"/>
      <c r="H14" s="164"/>
      <c r="I14" s="164"/>
      <c r="J14" s="164"/>
      <c r="K14" s="161" t="s">
        <v>12</v>
      </c>
      <c r="L14" s="163"/>
    </row>
    <row r="15" spans="1:12" ht="25.5" customHeight="1">
      <c r="A15" s="163" t="s">
        <v>33</v>
      </c>
      <c r="B15" s="164" t="s">
        <v>34</v>
      </c>
      <c r="C15" s="164"/>
      <c r="D15" s="164"/>
      <c r="E15" s="164"/>
      <c r="F15" s="164"/>
      <c r="G15" s="164"/>
      <c r="H15" s="164"/>
      <c r="I15" s="164"/>
      <c r="J15" s="164"/>
      <c r="K15" s="161" t="s">
        <v>29</v>
      </c>
      <c r="L15" s="163" t="s">
        <v>35</v>
      </c>
    </row>
    <row r="16" spans="1:12" ht="25.5" customHeight="1">
      <c r="A16" s="163" t="s">
        <v>36</v>
      </c>
      <c r="B16" s="164" t="s">
        <v>37</v>
      </c>
      <c r="C16" s="164"/>
      <c r="D16" s="164"/>
      <c r="E16" s="164"/>
      <c r="F16" s="164"/>
      <c r="G16" s="164"/>
      <c r="H16" s="164"/>
      <c r="I16" s="164"/>
      <c r="J16" s="164"/>
      <c r="K16" s="161" t="s">
        <v>29</v>
      </c>
      <c r="L16" s="166" t="s">
        <v>38</v>
      </c>
    </row>
    <row r="17" spans="1:12" ht="27" customHeight="1">
      <c r="A17" s="163" t="s">
        <v>39</v>
      </c>
      <c r="B17" s="165" t="s">
        <v>40</v>
      </c>
      <c r="C17" s="165"/>
      <c r="D17" s="165"/>
      <c r="E17" s="165"/>
      <c r="F17" s="165"/>
      <c r="G17" s="165"/>
      <c r="H17" s="165"/>
      <c r="I17" s="165"/>
      <c r="J17" s="165"/>
      <c r="K17" s="161" t="s">
        <v>12</v>
      </c>
      <c r="L17" s="117"/>
    </row>
    <row r="18" spans="1:12" ht="27" customHeight="1">
      <c r="A18" s="163" t="s">
        <v>41</v>
      </c>
      <c r="B18" s="164" t="s">
        <v>42</v>
      </c>
      <c r="C18" s="164"/>
      <c r="D18" s="164"/>
      <c r="E18" s="164"/>
      <c r="F18" s="164"/>
      <c r="G18" s="164"/>
      <c r="H18" s="164"/>
      <c r="I18" s="164"/>
      <c r="J18" s="164"/>
      <c r="K18" s="161" t="s">
        <v>12</v>
      </c>
      <c r="L18" s="163"/>
    </row>
    <row r="19" spans="1:12" ht="27" customHeight="1">
      <c r="A19" s="163" t="s">
        <v>43</v>
      </c>
      <c r="B19" s="164" t="s">
        <v>44</v>
      </c>
      <c r="C19" s="164"/>
      <c r="D19" s="164"/>
      <c r="E19" s="164"/>
      <c r="F19" s="164"/>
      <c r="G19" s="164"/>
      <c r="H19" s="164"/>
      <c r="I19" s="164"/>
      <c r="J19" s="164"/>
      <c r="K19" s="161" t="s">
        <v>29</v>
      </c>
      <c r="L19" s="163" t="s">
        <v>45</v>
      </c>
    </row>
    <row r="20" spans="1:12" ht="27" customHeight="1">
      <c r="A20" s="163" t="s">
        <v>46</v>
      </c>
      <c r="B20" s="164" t="s">
        <v>47</v>
      </c>
      <c r="C20" s="164"/>
      <c r="D20" s="164"/>
      <c r="E20" s="164"/>
      <c r="F20" s="164"/>
      <c r="G20" s="164"/>
      <c r="H20" s="164"/>
      <c r="I20" s="164"/>
      <c r="J20" s="164"/>
      <c r="K20" s="161" t="s">
        <v>12</v>
      </c>
      <c r="L20" s="117"/>
    </row>
  </sheetData>
  <sheetProtection/>
  <mergeCells count="18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</mergeCells>
  <printOptions gridLines="1"/>
  <pageMargins left="1.1416666666666666" right="0.3541666666666667" top="1" bottom="0.4326388888888889" header="0" footer="0"/>
  <pageSetup orientation="landscape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showGridLines="0" showZeros="0" workbookViewId="0" topLeftCell="A1">
      <selection activeCell="A1" sqref="A1:H65536"/>
    </sheetView>
  </sheetViews>
  <sheetFormatPr defaultColWidth="9.16015625" defaultRowHeight="11.25"/>
  <cols>
    <col min="1" max="1" width="37.83203125" style="0" customWidth="1"/>
    <col min="2" max="2" width="16.16015625" style="0" customWidth="1"/>
    <col min="3" max="3" width="32" style="0" customWidth="1"/>
    <col min="4" max="4" width="15.16015625" style="0" customWidth="1"/>
    <col min="5" max="5" width="30.16015625" style="0" customWidth="1"/>
    <col min="6" max="6" width="17.66015625" style="0" customWidth="1"/>
    <col min="7" max="7" width="30.83203125" style="0" customWidth="1"/>
    <col min="8" max="8" width="12.33203125" style="0" customWidth="1"/>
  </cols>
  <sheetData>
    <row r="1" spans="1:6" ht="17.25" customHeight="1">
      <c r="A1" t="s">
        <v>10</v>
      </c>
      <c r="D1" s="129"/>
      <c r="F1" s="88"/>
    </row>
    <row r="2" spans="1:8" ht="21" customHeight="1">
      <c r="A2" s="130" t="s">
        <v>11</v>
      </c>
      <c r="B2" s="130"/>
      <c r="C2" s="130"/>
      <c r="D2" s="130"/>
      <c r="E2" s="131"/>
      <c r="F2" s="131"/>
      <c r="G2" s="131"/>
      <c r="H2" s="131"/>
    </row>
    <row r="3" spans="2:8" ht="21" customHeight="1">
      <c r="B3" s="132"/>
      <c r="C3" s="132"/>
      <c r="D3" s="133"/>
      <c r="F3" s="133"/>
      <c r="H3" s="134" t="s">
        <v>48</v>
      </c>
    </row>
    <row r="4" spans="1:8" ht="15" customHeight="1">
      <c r="A4" s="135" t="s">
        <v>49</v>
      </c>
      <c r="B4" s="135"/>
      <c r="C4" s="136" t="s">
        <v>50</v>
      </c>
      <c r="D4" s="136"/>
      <c r="E4" s="136"/>
      <c r="F4" s="136"/>
      <c r="G4" s="68"/>
      <c r="H4" s="68"/>
    </row>
    <row r="5" spans="1:8" ht="15" customHeight="1">
      <c r="A5" s="135" t="s">
        <v>51</v>
      </c>
      <c r="B5" s="137" t="s">
        <v>52</v>
      </c>
      <c r="C5" s="137" t="s">
        <v>53</v>
      </c>
      <c r="D5" s="135" t="s">
        <v>52</v>
      </c>
      <c r="E5" s="71" t="s">
        <v>54</v>
      </c>
      <c r="F5" s="71" t="s">
        <v>52</v>
      </c>
      <c r="G5" s="71" t="s">
        <v>55</v>
      </c>
      <c r="H5" s="71" t="s">
        <v>52</v>
      </c>
    </row>
    <row r="6" spans="1:8" ht="15" customHeight="1">
      <c r="A6" s="114" t="s">
        <v>56</v>
      </c>
      <c r="B6" s="138">
        <f>SUM(B40)</f>
        <v>349.33</v>
      </c>
      <c r="C6" s="114" t="s">
        <v>56</v>
      </c>
      <c r="D6" s="139">
        <f>SUM(D40)</f>
        <v>349.33</v>
      </c>
      <c r="E6" s="114" t="s">
        <v>56</v>
      </c>
      <c r="F6" s="118">
        <f>SUM(F40)</f>
        <v>349.33</v>
      </c>
      <c r="G6" s="114" t="s">
        <v>56</v>
      </c>
      <c r="H6" s="118">
        <f>SUM(H40)</f>
        <v>349.33</v>
      </c>
    </row>
    <row r="7" spans="1:8" ht="15" customHeight="1">
      <c r="A7" s="140" t="s">
        <v>57</v>
      </c>
      <c r="B7" s="96">
        <v>349.33</v>
      </c>
      <c r="C7" s="117" t="s">
        <v>58</v>
      </c>
      <c r="D7" s="96">
        <v>305.53</v>
      </c>
      <c r="E7" s="117" t="s">
        <v>59</v>
      </c>
      <c r="F7" s="113">
        <f>SUM(F8:F11)</f>
        <v>349.33</v>
      </c>
      <c r="G7" s="117" t="s">
        <v>60</v>
      </c>
      <c r="H7" s="113">
        <v>274.15</v>
      </c>
    </row>
    <row r="8" spans="1:8" ht="15" customHeight="1">
      <c r="A8" s="140" t="s">
        <v>61</v>
      </c>
      <c r="B8" s="96">
        <v>349.33</v>
      </c>
      <c r="C8" s="120" t="s">
        <v>62</v>
      </c>
      <c r="D8" s="96">
        <v>0</v>
      </c>
      <c r="E8" s="120" t="s">
        <v>63</v>
      </c>
      <c r="F8" s="113">
        <v>274.15</v>
      </c>
      <c r="G8" s="117" t="s">
        <v>64</v>
      </c>
      <c r="H8" s="113">
        <v>75.18</v>
      </c>
    </row>
    <row r="9" spans="1:8" ht="15" customHeight="1">
      <c r="A9" s="141" t="s">
        <v>65</v>
      </c>
      <c r="B9" s="96">
        <v>0</v>
      </c>
      <c r="C9" s="120" t="s">
        <v>66</v>
      </c>
      <c r="D9" s="96">
        <v>0</v>
      </c>
      <c r="E9" s="120" t="s">
        <v>67</v>
      </c>
      <c r="F9" s="113">
        <v>75.18</v>
      </c>
      <c r="G9" s="120" t="s">
        <v>68</v>
      </c>
      <c r="H9" s="113">
        <v>0</v>
      </c>
    </row>
    <row r="10" spans="1:8" ht="15" customHeight="1">
      <c r="A10" s="141" t="s">
        <v>69</v>
      </c>
      <c r="B10" s="96">
        <v>0</v>
      </c>
      <c r="C10" s="120" t="s">
        <v>70</v>
      </c>
      <c r="D10" s="96">
        <v>0</v>
      </c>
      <c r="E10" s="120" t="s">
        <v>71</v>
      </c>
      <c r="F10" s="113">
        <v>0</v>
      </c>
      <c r="G10" s="120" t="s">
        <v>72</v>
      </c>
      <c r="H10" s="113">
        <v>0</v>
      </c>
    </row>
    <row r="11" spans="1:8" ht="15" customHeight="1">
      <c r="A11" s="141" t="s">
        <v>73</v>
      </c>
      <c r="B11" s="96">
        <v>0</v>
      </c>
      <c r="C11" s="120" t="s">
        <v>74</v>
      </c>
      <c r="D11" s="96">
        <v>0</v>
      </c>
      <c r="E11" s="120" t="s">
        <v>75</v>
      </c>
      <c r="F11" s="113">
        <v>0</v>
      </c>
      <c r="G11" s="120" t="s">
        <v>76</v>
      </c>
      <c r="H11" s="113">
        <v>0</v>
      </c>
    </row>
    <row r="12" spans="1:8" ht="15" customHeight="1">
      <c r="A12" s="120" t="s">
        <v>77</v>
      </c>
      <c r="B12" s="96">
        <v>0</v>
      </c>
      <c r="C12" s="120" t="s">
        <v>78</v>
      </c>
      <c r="D12" s="96">
        <v>0</v>
      </c>
      <c r="E12" s="120" t="s">
        <v>79</v>
      </c>
      <c r="F12" s="113">
        <f>SUM(F13:F22)</f>
        <v>0</v>
      </c>
      <c r="G12" s="120" t="s">
        <v>80</v>
      </c>
      <c r="H12" s="113">
        <v>0</v>
      </c>
    </row>
    <row r="13" spans="1:8" ht="15" customHeight="1">
      <c r="A13" s="117" t="s">
        <v>81</v>
      </c>
      <c r="B13" s="96">
        <v>0</v>
      </c>
      <c r="C13" s="120" t="s">
        <v>82</v>
      </c>
      <c r="D13" s="96">
        <v>0</v>
      </c>
      <c r="E13" s="120" t="s">
        <v>63</v>
      </c>
      <c r="F13" s="113">
        <v>0</v>
      </c>
      <c r="G13" s="120" t="s">
        <v>83</v>
      </c>
      <c r="H13" s="113">
        <v>0</v>
      </c>
    </row>
    <row r="14" spans="1:8" ht="15" customHeight="1">
      <c r="A14" s="117" t="s">
        <v>84</v>
      </c>
      <c r="B14" s="96">
        <v>0</v>
      </c>
      <c r="C14" s="120" t="s">
        <v>85</v>
      </c>
      <c r="D14" s="96">
        <v>34.12</v>
      </c>
      <c r="E14" s="120" t="s">
        <v>67</v>
      </c>
      <c r="F14" s="113">
        <v>0</v>
      </c>
      <c r="G14" s="120" t="s">
        <v>86</v>
      </c>
      <c r="H14" s="113">
        <v>0</v>
      </c>
    </row>
    <row r="15" spans="1:8" ht="15" customHeight="1">
      <c r="A15" s="120" t="s">
        <v>87</v>
      </c>
      <c r="B15" s="96">
        <v>0</v>
      </c>
      <c r="C15" s="120" t="s">
        <v>88</v>
      </c>
      <c r="D15" s="96">
        <v>0</v>
      </c>
      <c r="E15" s="120" t="s">
        <v>71</v>
      </c>
      <c r="F15" s="113">
        <v>0</v>
      </c>
      <c r="G15" s="120" t="s">
        <v>89</v>
      </c>
      <c r="H15" s="113">
        <v>0</v>
      </c>
    </row>
    <row r="16" spans="1:8" ht="15" customHeight="1">
      <c r="A16" s="117" t="s">
        <v>90</v>
      </c>
      <c r="B16" s="96">
        <v>0</v>
      </c>
      <c r="C16" s="120" t="s">
        <v>91</v>
      </c>
      <c r="D16" s="96">
        <v>9.68</v>
      </c>
      <c r="E16" s="120" t="s">
        <v>92</v>
      </c>
      <c r="F16" s="113">
        <v>0</v>
      </c>
      <c r="G16" s="120" t="s">
        <v>93</v>
      </c>
      <c r="H16" s="113">
        <v>0</v>
      </c>
    </row>
    <row r="17" spans="1:8" ht="15" customHeight="1">
      <c r="A17" s="117" t="s">
        <v>94</v>
      </c>
      <c r="B17" s="96">
        <v>0</v>
      </c>
      <c r="C17" s="120" t="s">
        <v>95</v>
      </c>
      <c r="D17" s="96">
        <v>0</v>
      </c>
      <c r="E17" s="120" t="s">
        <v>96</v>
      </c>
      <c r="F17" s="113">
        <v>0</v>
      </c>
      <c r="G17" s="120" t="s">
        <v>97</v>
      </c>
      <c r="H17" s="113">
        <v>0</v>
      </c>
    </row>
    <row r="18" spans="1:8" ht="15" customHeight="1">
      <c r="A18" s="117" t="s">
        <v>98</v>
      </c>
      <c r="B18" s="96">
        <v>0</v>
      </c>
      <c r="C18" s="120" t="s">
        <v>99</v>
      </c>
      <c r="D18" s="96">
        <v>0</v>
      </c>
      <c r="E18" s="120" t="s">
        <v>100</v>
      </c>
      <c r="F18" s="113">
        <v>0</v>
      </c>
      <c r="G18" s="120" t="s">
        <v>101</v>
      </c>
      <c r="H18" s="113">
        <v>0</v>
      </c>
    </row>
    <row r="19" spans="1:8" ht="15" customHeight="1">
      <c r="A19" s="117" t="s">
        <v>102</v>
      </c>
      <c r="B19" s="96">
        <v>0</v>
      </c>
      <c r="C19" s="120" t="s">
        <v>103</v>
      </c>
      <c r="D19" s="96">
        <v>0</v>
      </c>
      <c r="E19" s="120" t="s">
        <v>104</v>
      </c>
      <c r="F19" s="113">
        <v>0</v>
      </c>
      <c r="G19" s="120" t="s">
        <v>105</v>
      </c>
      <c r="H19" s="113">
        <v>0</v>
      </c>
    </row>
    <row r="20" spans="1:9" ht="15" customHeight="1">
      <c r="A20" s="117" t="s">
        <v>106</v>
      </c>
      <c r="B20" s="96">
        <v>0</v>
      </c>
      <c r="C20" s="120" t="s">
        <v>107</v>
      </c>
      <c r="D20" s="96">
        <v>0</v>
      </c>
      <c r="E20" s="120" t="s">
        <v>108</v>
      </c>
      <c r="F20" s="113">
        <v>0</v>
      </c>
      <c r="G20" s="117" t="s">
        <v>109</v>
      </c>
      <c r="H20" s="113">
        <v>0</v>
      </c>
      <c r="I20" s="41"/>
    </row>
    <row r="21" spans="1:8" ht="15" customHeight="1">
      <c r="A21" s="117" t="s">
        <v>110</v>
      </c>
      <c r="B21" s="96">
        <v>0</v>
      </c>
      <c r="C21" s="120" t="s">
        <v>111</v>
      </c>
      <c r="D21" s="96">
        <v>0</v>
      </c>
      <c r="E21" s="120" t="s">
        <v>112</v>
      </c>
      <c r="F21" s="113">
        <v>0</v>
      </c>
      <c r="G21" s="117" t="s">
        <v>113</v>
      </c>
      <c r="H21" s="113">
        <v>0</v>
      </c>
    </row>
    <row r="22" spans="1:8" ht="15" customHeight="1">
      <c r="A22" s="120" t="s">
        <v>114</v>
      </c>
      <c r="B22" s="96">
        <v>0</v>
      </c>
      <c r="C22" s="120" t="s">
        <v>115</v>
      </c>
      <c r="D22" s="96">
        <v>0</v>
      </c>
      <c r="E22" s="117" t="s">
        <v>116</v>
      </c>
      <c r="F22" s="113">
        <v>0</v>
      </c>
      <c r="G22" s="120"/>
      <c r="H22" s="118"/>
    </row>
    <row r="23" spans="1:8" ht="15" customHeight="1">
      <c r="A23" s="141"/>
      <c r="B23" s="139"/>
      <c r="C23" s="120" t="s">
        <v>117</v>
      </c>
      <c r="D23" s="96">
        <v>0</v>
      </c>
      <c r="E23" s="117" t="s">
        <v>118</v>
      </c>
      <c r="F23" s="118"/>
      <c r="G23" s="117"/>
      <c r="H23" s="118"/>
    </row>
    <row r="24" spans="1:8" ht="15" customHeight="1">
      <c r="A24" s="141"/>
      <c r="B24" s="139"/>
      <c r="C24" s="120" t="s">
        <v>119</v>
      </c>
      <c r="D24" s="96">
        <v>0</v>
      </c>
      <c r="E24" s="117" t="s">
        <v>120</v>
      </c>
      <c r="F24" s="118"/>
      <c r="G24" s="117"/>
      <c r="H24" s="118"/>
    </row>
    <row r="25" spans="1:8" ht="15" customHeight="1">
      <c r="A25" s="141"/>
      <c r="B25" s="139"/>
      <c r="C25" s="120" t="s">
        <v>121</v>
      </c>
      <c r="D25" s="96">
        <v>0</v>
      </c>
      <c r="E25" s="117" t="s">
        <v>122</v>
      </c>
      <c r="F25" s="118"/>
      <c r="G25" s="117"/>
      <c r="H25" s="118"/>
    </row>
    <row r="26" spans="1:8" ht="15" customHeight="1">
      <c r="A26" s="141"/>
      <c r="B26" s="139"/>
      <c r="C26" s="120" t="s">
        <v>123</v>
      </c>
      <c r="D26" s="96">
        <v>0</v>
      </c>
      <c r="E26" s="117"/>
      <c r="F26" s="118"/>
      <c r="G26" s="117"/>
      <c r="H26" s="118"/>
    </row>
    <row r="27" spans="1:8" ht="15" customHeight="1">
      <c r="A27" s="141"/>
      <c r="B27" s="139"/>
      <c r="C27" s="120" t="s">
        <v>124</v>
      </c>
      <c r="D27" s="96">
        <v>0</v>
      </c>
      <c r="E27" s="117"/>
      <c r="F27" s="118"/>
      <c r="G27" s="117"/>
      <c r="H27" s="118"/>
    </row>
    <row r="28" spans="1:8" ht="15" customHeight="1">
      <c r="A28" s="141"/>
      <c r="B28" s="139"/>
      <c r="C28" s="120" t="s">
        <v>125</v>
      </c>
      <c r="D28" s="96">
        <v>0</v>
      </c>
      <c r="E28" s="117"/>
      <c r="F28" s="118"/>
      <c r="G28" s="117"/>
      <c r="H28" s="118"/>
    </row>
    <row r="29" spans="1:8" ht="15" customHeight="1">
      <c r="A29" s="141"/>
      <c r="B29" s="139"/>
      <c r="C29" s="120" t="s">
        <v>126</v>
      </c>
      <c r="D29" s="96">
        <v>0</v>
      </c>
      <c r="E29" s="117"/>
      <c r="F29" s="118"/>
      <c r="G29" s="117"/>
      <c r="H29" s="118"/>
    </row>
    <row r="30" spans="1:8" ht="15" customHeight="1">
      <c r="A30" s="141"/>
      <c r="B30" s="139"/>
      <c r="C30" s="120" t="s">
        <v>127</v>
      </c>
      <c r="D30" s="96">
        <v>0</v>
      </c>
      <c r="E30" s="120"/>
      <c r="F30" s="118"/>
      <c r="G30" s="117"/>
      <c r="H30" s="118"/>
    </row>
    <row r="31" spans="1:8" ht="15" customHeight="1">
      <c r="A31" s="141"/>
      <c r="B31" s="139"/>
      <c r="C31" s="120" t="s">
        <v>128</v>
      </c>
      <c r="D31" s="96">
        <v>0</v>
      </c>
      <c r="E31" s="120"/>
      <c r="F31" s="118"/>
      <c r="G31" s="117"/>
      <c r="H31" s="118"/>
    </row>
    <row r="32" spans="1:8" ht="15" customHeight="1">
      <c r="A32" s="141"/>
      <c r="B32" s="139"/>
      <c r="C32" s="120" t="s">
        <v>129</v>
      </c>
      <c r="D32" s="96">
        <v>0</v>
      </c>
      <c r="E32" s="120"/>
      <c r="F32" s="118"/>
      <c r="G32" s="117"/>
      <c r="H32" s="118"/>
    </row>
    <row r="33" spans="1:8" ht="15" customHeight="1">
      <c r="A33" s="141"/>
      <c r="B33" s="139"/>
      <c r="C33" s="120" t="s">
        <v>130</v>
      </c>
      <c r="D33" s="96">
        <v>0</v>
      </c>
      <c r="E33" s="120"/>
      <c r="F33" s="118"/>
      <c r="G33" s="117"/>
      <c r="H33" s="118"/>
    </row>
    <row r="34" spans="1:8" s="157" customFormat="1" ht="15" customHeight="1">
      <c r="A34" s="142"/>
      <c r="B34" s="96"/>
      <c r="C34" s="143" t="s">
        <v>131</v>
      </c>
      <c r="D34" s="96">
        <v>0</v>
      </c>
      <c r="E34" s="144"/>
      <c r="F34" s="145"/>
      <c r="G34" s="146"/>
      <c r="H34" s="145"/>
    </row>
    <row r="35" spans="1:8" s="157" customFormat="1" ht="15" customHeight="1">
      <c r="A35" s="142"/>
      <c r="B35" s="96"/>
      <c r="C35" s="143" t="s">
        <v>132</v>
      </c>
      <c r="D35" s="96">
        <v>0</v>
      </c>
      <c r="E35" s="144"/>
      <c r="F35" s="145"/>
      <c r="G35" s="146"/>
      <c r="H35" s="145"/>
    </row>
    <row r="36" spans="1:8" s="157" customFormat="1" ht="15" customHeight="1">
      <c r="A36" s="142"/>
      <c r="B36" s="96"/>
      <c r="C36" s="147"/>
      <c r="D36" s="96"/>
      <c r="E36" s="144"/>
      <c r="F36" s="145"/>
      <c r="G36" s="146"/>
      <c r="H36" s="145"/>
    </row>
    <row r="37" spans="1:8" s="157" customFormat="1" ht="15" customHeight="1">
      <c r="A37" s="135" t="s">
        <v>133</v>
      </c>
      <c r="B37" s="96">
        <f>SUM(B7,B16,B20,B21,B22)</f>
        <v>349.33</v>
      </c>
      <c r="C37" s="148" t="s">
        <v>134</v>
      </c>
      <c r="D37" s="96">
        <f>SUM(D7:D35)</f>
        <v>349.33</v>
      </c>
      <c r="E37" s="149" t="s">
        <v>134</v>
      </c>
      <c r="F37" s="150">
        <f>SUM(F7,F12)</f>
        <v>349.33</v>
      </c>
      <c r="G37" s="149" t="s">
        <v>134</v>
      </c>
      <c r="H37" s="150">
        <f>SUM(H7:H21)</f>
        <v>349.33</v>
      </c>
    </row>
    <row r="38" spans="1:8" s="157" customFormat="1" ht="15" customHeight="1">
      <c r="A38" s="114" t="s">
        <v>135</v>
      </c>
      <c r="B38" s="96">
        <v>0</v>
      </c>
      <c r="C38" s="147" t="s">
        <v>136</v>
      </c>
      <c r="D38" s="96">
        <v>0</v>
      </c>
      <c r="E38" s="147" t="s">
        <v>136</v>
      </c>
      <c r="F38" s="150">
        <f>SUM(D38)</f>
        <v>0</v>
      </c>
      <c r="G38" s="147" t="s">
        <v>136</v>
      </c>
      <c r="H38" s="150">
        <f>SUM(D38)</f>
        <v>0</v>
      </c>
    </row>
    <row r="39" spans="1:8" ht="15" customHeight="1">
      <c r="A39" s="140"/>
      <c r="B39" s="96"/>
      <c r="C39" s="140"/>
      <c r="D39" s="96"/>
      <c r="E39" s="120"/>
      <c r="F39" s="118"/>
      <c r="G39" s="117"/>
      <c r="H39" s="118"/>
    </row>
    <row r="40" spans="1:8" ht="15" customHeight="1">
      <c r="A40" s="135" t="s">
        <v>137</v>
      </c>
      <c r="B40" s="151">
        <f>SUM(B37:B38)</f>
        <v>349.33</v>
      </c>
      <c r="C40" s="135" t="s">
        <v>138</v>
      </c>
      <c r="D40" s="96">
        <f>SUM(D37:D38)</f>
        <v>349.33</v>
      </c>
      <c r="E40" s="152" t="s">
        <v>138</v>
      </c>
      <c r="F40" s="118">
        <f>SUM(F37:F38)</f>
        <v>349.33</v>
      </c>
      <c r="G40" s="71" t="s">
        <v>138</v>
      </c>
      <c r="H40" s="118">
        <f>SUM(H37:H38)</f>
        <v>349.33</v>
      </c>
    </row>
    <row r="41" spans="3:6" ht="11.25">
      <c r="C41" s="41"/>
      <c r="D41" s="41"/>
      <c r="E41" s="41"/>
      <c r="F41" s="41"/>
    </row>
    <row r="42" spans="3:5" ht="11.25">
      <c r="C42" s="41"/>
      <c r="D42" s="41"/>
      <c r="E42" s="41"/>
    </row>
    <row r="43" spans="3:5" ht="11.25">
      <c r="C43" s="41"/>
      <c r="D43" s="41"/>
      <c r="E43" s="41"/>
    </row>
    <row r="44" spans="3:5" ht="11.25">
      <c r="C44" s="41"/>
      <c r="D44" s="41"/>
      <c r="E44" s="41"/>
    </row>
    <row r="45" spans="3:5" ht="11.25">
      <c r="C45" s="41"/>
      <c r="D45" s="41"/>
      <c r="E45" s="41"/>
    </row>
    <row r="46" spans="3:5" ht="11.25">
      <c r="C46" s="41"/>
      <c r="D46" s="41"/>
      <c r="E46" s="41"/>
    </row>
    <row r="47" ht="11.25">
      <c r="C47" s="41"/>
    </row>
    <row r="48" ht="11.25">
      <c r="C48" s="41"/>
    </row>
    <row r="50" ht="11.25">
      <c r="C50" s="41"/>
    </row>
  </sheetData>
  <sheetProtection/>
  <mergeCells count="1">
    <mergeCell ref="A4:B4"/>
  </mergeCells>
  <printOptions horizontalCentered="1" verticalCentered="1"/>
  <pageMargins left="0.66875" right="0.7480314866764337" top="0.8799212185416634" bottom="0.5118055555555555" header="0" footer="0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W9" sqref="W9"/>
    </sheetView>
  </sheetViews>
  <sheetFormatPr defaultColWidth="9.16015625" defaultRowHeight="11.25"/>
  <cols>
    <col min="1" max="2" width="12.66015625" style="0" customWidth="1"/>
    <col min="3" max="3" width="15" style="0" customWidth="1"/>
    <col min="4" max="5" width="11.66015625" style="0" customWidth="1"/>
    <col min="6" max="20" width="6" style="0" customWidth="1"/>
  </cols>
  <sheetData>
    <row r="1" spans="1:20" ht="20.25" customHeight="1">
      <c r="A1" t="s">
        <v>13</v>
      </c>
      <c r="T1" s="155"/>
    </row>
    <row r="2" spans="1:20" ht="20.25" customHeight="1">
      <c r="A2" s="66" t="s">
        <v>14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8:20" ht="21.75" customHeight="1">
      <c r="R3" s="133" t="s">
        <v>48</v>
      </c>
      <c r="S3" s="133"/>
      <c r="T3" s="133"/>
    </row>
    <row r="4" spans="1:20" s="156" customFormat="1" ht="26.25" customHeight="1">
      <c r="A4" s="153" t="s">
        <v>139</v>
      </c>
      <c r="B4" s="153" t="s">
        <v>140</v>
      </c>
      <c r="C4" s="153" t="s">
        <v>141</v>
      </c>
      <c r="D4" s="68" t="s">
        <v>142</v>
      </c>
      <c r="E4" s="68"/>
      <c r="F4" s="68"/>
      <c r="G4" s="68"/>
      <c r="H4" s="68"/>
      <c r="I4" s="68"/>
      <c r="J4" s="68"/>
      <c r="K4" s="68"/>
      <c r="L4" s="68"/>
      <c r="M4" s="68" t="s">
        <v>143</v>
      </c>
      <c r="N4" s="68"/>
      <c r="O4" s="68"/>
      <c r="P4" s="68"/>
      <c r="Q4" s="153" t="s">
        <v>144</v>
      </c>
      <c r="R4" s="153" t="s">
        <v>145</v>
      </c>
      <c r="S4" s="153" t="s">
        <v>146</v>
      </c>
      <c r="T4" s="153" t="s">
        <v>147</v>
      </c>
    </row>
    <row r="5" spans="1:20" s="156" customFormat="1" ht="16.5" customHeight="1">
      <c r="A5" s="153"/>
      <c r="B5" s="153"/>
      <c r="C5" s="153"/>
      <c r="D5" s="153" t="s">
        <v>148</v>
      </c>
      <c r="E5" s="153" t="s">
        <v>149</v>
      </c>
      <c r="F5" s="153" t="s">
        <v>150</v>
      </c>
      <c r="G5" s="153" t="s">
        <v>151</v>
      </c>
      <c r="H5" s="153" t="s">
        <v>152</v>
      </c>
      <c r="I5" s="153" t="s">
        <v>153</v>
      </c>
      <c r="J5" s="153" t="s">
        <v>154</v>
      </c>
      <c r="K5" s="153" t="s">
        <v>155</v>
      </c>
      <c r="L5" s="153" t="s">
        <v>156</v>
      </c>
      <c r="M5" s="153" t="s">
        <v>148</v>
      </c>
      <c r="N5" s="153" t="s">
        <v>157</v>
      </c>
      <c r="O5" s="153" t="s">
        <v>158</v>
      </c>
      <c r="P5" s="153" t="s">
        <v>159</v>
      </c>
      <c r="Q5" s="153"/>
      <c r="R5" s="153"/>
      <c r="S5" s="153"/>
      <c r="T5" s="153"/>
    </row>
    <row r="6" spans="1:20" ht="69" customHeight="1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</row>
    <row r="7" spans="1:20" ht="20.25" customHeight="1">
      <c r="A7" s="152" t="s">
        <v>160</v>
      </c>
      <c r="B7" s="152" t="s">
        <v>160</v>
      </c>
      <c r="C7" s="152">
        <v>1</v>
      </c>
      <c r="D7" s="152">
        <v>2</v>
      </c>
      <c r="E7" s="152">
        <v>3</v>
      </c>
      <c r="F7" s="71">
        <v>4</v>
      </c>
      <c r="G7" s="71">
        <v>5</v>
      </c>
      <c r="H7" s="71">
        <v>6</v>
      </c>
      <c r="I7" s="52">
        <v>7</v>
      </c>
      <c r="J7" s="52">
        <v>8</v>
      </c>
      <c r="K7" s="52">
        <v>9</v>
      </c>
      <c r="L7" s="52">
        <v>10</v>
      </c>
      <c r="M7" s="71">
        <v>11</v>
      </c>
      <c r="N7" s="71">
        <v>12</v>
      </c>
      <c r="O7" s="71">
        <v>13</v>
      </c>
      <c r="P7" s="71">
        <v>14</v>
      </c>
      <c r="Q7" s="152">
        <v>15</v>
      </c>
      <c r="R7" s="71">
        <v>16</v>
      </c>
      <c r="S7" s="71">
        <v>17</v>
      </c>
      <c r="T7" s="52">
        <v>18</v>
      </c>
    </row>
    <row r="8" spans="1:21" ht="19.5" customHeight="1">
      <c r="A8" s="154"/>
      <c r="B8" s="154" t="s">
        <v>161</v>
      </c>
      <c r="C8" s="113">
        <v>349.33</v>
      </c>
      <c r="D8" s="113">
        <v>349.33</v>
      </c>
      <c r="E8" s="113">
        <v>349.33</v>
      </c>
      <c r="F8" s="113">
        <v>0</v>
      </c>
      <c r="G8" s="113">
        <v>0</v>
      </c>
      <c r="H8" s="113">
        <v>0</v>
      </c>
      <c r="I8" s="113">
        <v>0</v>
      </c>
      <c r="J8" s="113">
        <v>0</v>
      </c>
      <c r="K8" s="113">
        <v>0</v>
      </c>
      <c r="L8" s="113">
        <v>0</v>
      </c>
      <c r="M8" s="113">
        <v>0</v>
      </c>
      <c r="N8" s="113">
        <v>0</v>
      </c>
      <c r="O8" s="113">
        <v>0</v>
      </c>
      <c r="P8" s="113">
        <v>0</v>
      </c>
      <c r="Q8" s="113">
        <v>0</v>
      </c>
      <c r="R8" s="113">
        <v>0</v>
      </c>
      <c r="S8" s="78">
        <v>0</v>
      </c>
      <c r="T8" s="113">
        <v>0</v>
      </c>
      <c r="U8" s="41"/>
    </row>
    <row r="9" spans="1:21" ht="19.5" customHeight="1">
      <c r="A9" s="154" t="s">
        <v>162</v>
      </c>
      <c r="B9" s="154" t="s">
        <v>163</v>
      </c>
      <c r="C9" s="113">
        <v>349.33</v>
      </c>
      <c r="D9" s="113">
        <v>349.33</v>
      </c>
      <c r="E9" s="113">
        <v>349.33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113">
        <v>0</v>
      </c>
      <c r="Q9" s="113">
        <v>0</v>
      </c>
      <c r="R9" s="113">
        <v>0</v>
      </c>
      <c r="S9" s="78">
        <v>0</v>
      </c>
      <c r="T9" s="113">
        <v>0</v>
      </c>
      <c r="U9" s="41"/>
    </row>
    <row r="10" spans="1:20" ht="24" customHeight="1">
      <c r="A10" s="41"/>
      <c r="B10" s="41"/>
      <c r="C10" s="41"/>
      <c r="D10" s="41"/>
      <c r="L10" s="41"/>
      <c r="M10" s="41"/>
      <c r="P10" s="41"/>
      <c r="Q10" s="41"/>
      <c r="R10" s="41"/>
      <c r="S10" s="41"/>
      <c r="T10" s="41"/>
    </row>
    <row r="11" spans="2:20" ht="24" customHeight="1">
      <c r="B11" s="41"/>
      <c r="C11" s="41"/>
      <c r="D11" s="41"/>
      <c r="E11" s="41"/>
      <c r="H11" s="41"/>
      <c r="I11" s="41"/>
      <c r="J11" s="41"/>
      <c r="K11" s="41"/>
      <c r="L11" s="41"/>
      <c r="M11" s="41"/>
      <c r="Q11" s="41"/>
      <c r="R11" s="41"/>
      <c r="S11" s="41"/>
      <c r="T11" s="41"/>
    </row>
    <row r="12" spans="2:20" ht="24" customHeight="1">
      <c r="B12" s="41"/>
      <c r="E12" s="41"/>
      <c r="L12" s="41"/>
      <c r="M12" s="41"/>
      <c r="Q12" s="41"/>
      <c r="R12" s="41"/>
      <c r="S12" s="41"/>
      <c r="T12" s="41"/>
    </row>
    <row r="13" spans="18:19" ht="24" customHeight="1">
      <c r="R13" s="41"/>
      <c r="S13" s="41"/>
    </row>
    <row r="14" spans="16:18" ht="24" customHeight="1">
      <c r="P14" s="41"/>
      <c r="R14" s="41"/>
    </row>
    <row r="15" spans="1:18" ht="24" customHeight="1">
      <c r="A15" s="41"/>
      <c r="Q15" s="41"/>
      <c r="R15" s="41"/>
    </row>
    <row r="16" spans="3:17" ht="24" customHeight="1">
      <c r="C16" s="41"/>
      <c r="Q16" s="41"/>
    </row>
    <row r="17" ht="24" customHeight="1"/>
    <row r="18" ht="24" customHeight="1"/>
    <row r="19" ht="24" customHeight="1"/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0" footer="0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C13" sqref="C13"/>
    </sheetView>
  </sheetViews>
  <sheetFormatPr defaultColWidth="9.16015625" defaultRowHeight="12.75" customHeight="1"/>
  <cols>
    <col min="1" max="2" width="10.83203125" style="0" customWidth="1"/>
    <col min="3" max="3" width="15" style="0" customWidth="1"/>
    <col min="4" max="5" width="11.66015625" style="0" customWidth="1"/>
    <col min="6" max="20" width="8" style="0" customWidth="1"/>
  </cols>
  <sheetData>
    <row r="1" spans="1:20" ht="21.75" customHeight="1">
      <c r="A1" t="s">
        <v>15</v>
      </c>
      <c r="T1" s="155"/>
    </row>
    <row r="2" spans="1:20" ht="20.25" customHeight="1">
      <c r="A2" s="66" t="s">
        <v>16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8:20" ht="21.75" customHeight="1">
      <c r="R3" s="133" t="s">
        <v>48</v>
      </c>
      <c r="S3" s="133"/>
      <c r="T3" s="133"/>
    </row>
    <row r="4" spans="1:21" ht="26.25" customHeight="1">
      <c r="A4" s="153" t="s">
        <v>139</v>
      </c>
      <c r="B4" s="153" t="s">
        <v>140</v>
      </c>
      <c r="C4" s="153" t="s">
        <v>141</v>
      </c>
      <c r="D4" s="68" t="s">
        <v>142</v>
      </c>
      <c r="E4" s="68"/>
      <c r="F4" s="68"/>
      <c r="G4" s="68"/>
      <c r="H4" s="68"/>
      <c r="I4" s="68"/>
      <c r="J4" s="68"/>
      <c r="K4" s="68"/>
      <c r="L4" s="68"/>
      <c r="M4" s="68" t="s">
        <v>143</v>
      </c>
      <c r="N4" s="68"/>
      <c r="O4" s="68"/>
      <c r="P4" s="68"/>
      <c r="Q4" s="153" t="s">
        <v>144</v>
      </c>
      <c r="R4" s="153" t="s">
        <v>145</v>
      </c>
      <c r="S4" s="153" t="s">
        <v>146</v>
      </c>
      <c r="T4" s="153" t="s">
        <v>147</v>
      </c>
      <c r="U4" s="156"/>
    </row>
    <row r="5" spans="1:21" ht="16.5" customHeight="1">
      <c r="A5" s="153"/>
      <c r="B5" s="153"/>
      <c r="C5" s="153"/>
      <c r="D5" s="153" t="s">
        <v>148</v>
      </c>
      <c r="E5" s="153" t="s">
        <v>149</v>
      </c>
      <c r="F5" s="153" t="s">
        <v>150</v>
      </c>
      <c r="G5" s="153" t="s">
        <v>151</v>
      </c>
      <c r="H5" s="153" t="s">
        <v>152</v>
      </c>
      <c r="I5" s="153" t="s">
        <v>153</v>
      </c>
      <c r="J5" s="153" t="s">
        <v>154</v>
      </c>
      <c r="K5" s="153" t="s">
        <v>155</v>
      </c>
      <c r="L5" s="153" t="s">
        <v>156</v>
      </c>
      <c r="M5" s="153" t="s">
        <v>148</v>
      </c>
      <c r="N5" s="153" t="s">
        <v>157</v>
      </c>
      <c r="O5" s="153" t="s">
        <v>158</v>
      </c>
      <c r="P5" s="153" t="s">
        <v>159</v>
      </c>
      <c r="Q5" s="153"/>
      <c r="R5" s="153"/>
      <c r="S5" s="153"/>
      <c r="T5" s="153"/>
      <c r="U5" s="156"/>
    </row>
    <row r="6" spans="1:20" ht="69" customHeight="1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</row>
    <row r="7" spans="1:20" ht="20.25" customHeight="1">
      <c r="A7" s="152" t="s">
        <v>160</v>
      </c>
      <c r="B7" s="152" t="s">
        <v>160</v>
      </c>
      <c r="C7" s="152">
        <v>1</v>
      </c>
      <c r="D7" s="152">
        <v>2</v>
      </c>
      <c r="E7" s="152">
        <v>3</v>
      </c>
      <c r="F7" s="71">
        <v>4</v>
      </c>
      <c r="G7" s="71">
        <v>5</v>
      </c>
      <c r="H7" s="71">
        <v>6</v>
      </c>
      <c r="I7" s="52">
        <v>7</v>
      </c>
      <c r="J7" s="52">
        <v>8</v>
      </c>
      <c r="K7" s="52">
        <v>9</v>
      </c>
      <c r="L7" s="52">
        <v>10</v>
      </c>
      <c r="M7" s="71">
        <v>11</v>
      </c>
      <c r="N7" s="71">
        <v>12</v>
      </c>
      <c r="O7" s="71">
        <v>13</v>
      </c>
      <c r="P7" s="71">
        <v>14</v>
      </c>
      <c r="Q7" s="152">
        <v>15</v>
      </c>
      <c r="R7" s="71">
        <v>16</v>
      </c>
      <c r="S7" s="71">
        <v>17</v>
      </c>
      <c r="T7" s="52">
        <v>18</v>
      </c>
    </row>
    <row r="8" spans="1:21" ht="19.5" customHeight="1">
      <c r="A8" s="154"/>
      <c r="B8" s="154" t="s">
        <v>161</v>
      </c>
      <c r="C8" s="113">
        <v>349.33</v>
      </c>
      <c r="D8" s="113">
        <v>349.33</v>
      </c>
      <c r="E8" s="113">
        <v>349.33</v>
      </c>
      <c r="F8" s="113">
        <v>0</v>
      </c>
      <c r="G8" s="113">
        <v>0</v>
      </c>
      <c r="H8" s="113">
        <v>0</v>
      </c>
      <c r="I8" s="113">
        <v>0</v>
      </c>
      <c r="J8" s="113">
        <v>0</v>
      </c>
      <c r="K8" s="113">
        <v>0</v>
      </c>
      <c r="L8" s="113">
        <v>0</v>
      </c>
      <c r="M8" s="113">
        <v>0</v>
      </c>
      <c r="N8" s="113">
        <v>0</v>
      </c>
      <c r="O8" s="113">
        <v>0</v>
      </c>
      <c r="P8" s="113">
        <v>0</v>
      </c>
      <c r="Q8" s="113">
        <v>0</v>
      </c>
      <c r="R8" s="113">
        <v>0</v>
      </c>
      <c r="S8" s="78">
        <v>0</v>
      </c>
      <c r="T8" s="113">
        <v>0</v>
      </c>
      <c r="U8" s="41"/>
    </row>
    <row r="9" spans="1:21" ht="19.5" customHeight="1">
      <c r="A9" s="154" t="s">
        <v>162</v>
      </c>
      <c r="B9" s="154" t="s">
        <v>163</v>
      </c>
      <c r="C9" s="113">
        <v>349.33</v>
      </c>
      <c r="D9" s="113">
        <v>349.33</v>
      </c>
      <c r="E9" s="113">
        <v>349.33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113">
        <v>0</v>
      </c>
      <c r="Q9" s="113">
        <v>0</v>
      </c>
      <c r="R9" s="113">
        <v>0</v>
      </c>
      <c r="S9" s="78">
        <v>0</v>
      </c>
      <c r="T9" s="113">
        <v>0</v>
      </c>
      <c r="U9" s="41"/>
    </row>
    <row r="10" spans="1:20" ht="24" customHeight="1">
      <c r="A10" s="41"/>
      <c r="B10" s="41"/>
      <c r="C10" s="41"/>
      <c r="D10" s="41"/>
      <c r="L10" s="41"/>
      <c r="M10" s="41"/>
      <c r="P10" s="41"/>
      <c r="Q10" s="41"/>
      <c r="R10" s="41"/>
      <c r="S10" s="41"/>
      <c r="T10" s="41"/>
    </row>
    <row r="11" spans="2:20" ht="24" customHeight="1">
      <c r="B11" s="41"/>
      <c r="C11" s="41"/>
      <c r="D11" s="41"/>
      <c r="E11" s="41"/>
      <c r="H11" s="41"/>
      <c r="I11" s="41"/>
      <c r="J11" s="41"/>
      <c r="K11" s="41"/>
      <c r="L11" s="41"/>
      <c r="M11" s="41"/>
      <c r="Q11" s="41"/>
      <c r="R11" s="41"/>
      <c r="S11" s="41"/>
      <c r="T11" s="41"/>
    </row>
    <row r="12" spans="2:20" ht="24" customHeight="1">
      <c r="B12" s="41"/>
      <c r="E12" s="41"/>
      <c r="L12" s="41"/>
      <c r="M12" s="41"/>
      <c r="Q12" s="41"/>
      <c r="R12" s="41"/>
      <c r="S12" s="41"/>
      <c r="T12" s="41"/>
    </row>
    <row r="13" spans="18:19" ht="24" customHeight="1">
      <c r="R13" s="41"/>
      <c r="S13" s="41"/>
    </row>
    <row r="14" spans="16:18" ht="24" customHeight="1">
      <c r="P14" s="41"/>
      <c r="R14" s="41"/>
    </row>
    <row r="15" spans="1:18" ht="24" customHeight="1">
      <c r="A15" s="41"/>
      <c r="Q15" s="41"/>
      <c r="R15" s="41"/>
    </row>
    <row r="16" spans="3:17" ht="24" customHeight="1">
      <c r="C16" s="41"/>
      <c r="Q16" s="41"/>
    </row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0" footer="0"/>
  <pageSetup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showGridLines="0" showZeros="0" workbookViewId="0" topLeftCell="A1">
      <selection activeCell="D52" sqref="D52"/>
    </sheetView>
  </sheetViews>
  <sheetFormatPr defaultColWidth="9.16015625" defaultRowHeight="12.75" customHeight="1"/>
  <cols>
    <col min="1" max="1" width="37.83203125" style="0" customWidth="1"/>
    <col min="2" max="2" width="16.16015625" style="0" customWidth="1"/>
    <col min="3" max="3" width="32" style="0" customWidth="1"/>
    <col min="4" max="4" width="15.16015625" style="0" customWidth="1"/>
    <col min="5" max="5" width="30.16015625" style="0" customWidth="1"/>
    <col min="6" max="6" width="17.66015625" style="0" customWidth="1"/>
    <col min="7" max="7" width="30.83203125" style="0" customWidth="1"/>
    <col min="8" max="8" width="12.33203125" style="0" customWidth="1"/>
  </cols>
  <sheetData>
    <row r="1" spans="1:6" ht="20.25" customHeight="1">
      <c r="A1" t="s">
        <v>17</v>
      </c>
      <c r="D1" s="129"/>
      <c r="F1" s="88"/>
    </row>
    <row r="2" spans="1:8" ht="30" customHeight="1">
      <c r="A2" s="130" t="s">
        <v>18</v>
      </c>
      <c r="B2" s="130"/>
      <c r="C2" s="130"/>
      <c r="D2" s="130"/>
      <c r="E2" s="131"/>
      <c r="F2" s="131"/>
      <c r="G2" s="131"/>
      <c r="H2" s="131"/>
    </row>
    <row r="3" spans="2:8" ht="12.75" customHeight="1">
      <c r="B3" s="132"/>
      <c r="C3" s="132"/>
      <c r="D3" s="133"/>
      <c r="F3" s="133"/>
      <c r="H3" s="134" t="s">
        <v>48</v>
      </c>
    </row>
    <row r="4" spans="1:8" ht="15.75" customHeight="1">
      <c r="A4" s="135" t="s">
        <v>49</v>
      </c>
      <c r="B4" s="135"/>
      <c r="C4" s="136" t="s">
        <v>50</v>
      </c>
      <c r="D4" s="136"/>
      <c r="E4" s="136"/>
      <c r="F4" s="136"/>
      <c r="G4" s="68"/>
      <c r="H4" s="68"/>
    </row>
    <row r="5" spans="1:8" ht="15.75" customHeight="1">
      <c r="A5" s="135" t="s">
        <v>51</v>
      </c>
      <c r="B5" s="137" t="s">
        <v>52</v>
      </c>
      <c r="C5" s="137" t="s">
        <v>53</v>
      </c>
      <c r="D5" s="135" t="s">
        <v>52</v>
      </c>
      <c r="E5" s="71" t="s">
        <v>54</v>
      </c>
      <c r="F5" s="71" t="s">
        <v>52</v>
      </c>
      <c r="G5" s="71" t="s">
        <v>55</v>
      </c>
      <c r="H5" s="71" t="s">
        <v>52</v>
      </c>
    </row>
    <row r="6" spans="1:8" ht="15.75" customHeight="1">
      <c r="A6" s="114" t="s">
        <v>164</v>
      </c>
      <c r="B6" s="138">
        <v>349.33</v>
      </c>
      <c r="C6" s="114" t="s">
        <v>164</v>
      </c>
      <c r="D6" s="139">
        <f>SUM(D40)</f>
        <v>349.33</v>
      </c>
      <c r="E6" s="114" t="s">
        <v>164</v>
      </c>
      <c r="F6" s="118">
        <f>SUM(F40)</f>
        <v>349.33</v>
      </c>
      <c r="G6" s="114" t="s">
        <v>164</v>
      </c>
      <c r="H6" s="118">
        <f>SUM(H40)</f>
        <v>349.33</v>
      </c>
    </row>
    <row r="7" spans="1:8" ht="15.75" customHeight="1">
      <c r="A7" s="140" t="s">
        <v>61</v>
      </c>
      <c r="B7" s="96">
        <v>349.33</v>
      </c>
      <c r="C7" s="117" t="s">
        <v>58</v>
      </c>
      <c r="D7" s="96">
        <v>305.53</v>
      </c>
      <c r="E7" s="117" t="s">
        <v>59</v>
      </c>
      <c r="F7" s="113">
        <f>SUM(F8:F11)</f>
        <v>349.33</v>
      </c>
      <c r="G7" s="117" t="s">
        <v>60</v>
      </c>
      <c r="H7" s="113">
        <v>274.15</v>
      </c>
    </row>
    <row r="8" spans="1:8" ht="15.75" customHeight="1">
      <c r="A8" s="140" t="s">
        <v>65</v>
      </c>
      <c r="B8" s="96">
        <v>0</v>
      </c>
      <c r="C8" s="120" t="s">
        <v>62</v>
      </c>
      <c r="D8" s="96">
        <v>0</v>
      </c>
      <c r="E8" s="120" t="s">
        <v>165</v>
      </c>
      <c r="F8" s="113">
        <v>274.15</v>
      </c>
      <c r="G8" s="117" t="s">
        <v>64</v>
      </c>
      <c r="H8" s="113">
        <v>75.18</v>
      </c>
    </row>
    <row r="9" spans="1:8" ht="15.75" customHeight="1">
      <c r="A9" s="141" t="s">
        <v>69</v>
      </c>
      <c r="B9" s="96">
        <v>0</v>
      </c>
      <c r="C9" s="120" t="s">
        <v>66</v>
      </c>
      <c r="D9" s="96">
        <v>0</v>
      </c>
      <c r="E9" s="120" t="s">
        <v>166</v>
      </c>
      <c r="F9" s="113">
        <v>75.18</v>
      </c>
      <c r="G9" s="120" t="s">
        <v>68</v>
      </c>
      <c r="H9" s="113">
        <v>0</v>
      </c>
    </row>
    <row r="10" spans="1:8" ht="15.75" customHeight="1">
      <c r="A10" s="141" t="s">
        <v>73</v>
      </c>
      <c r="B10" s="96">
        <v>0</v>
      </c>
      <c r="C10" s="120" t="s">
        <v>70</v>
      </c>
      <c r="D10" s="96">
        <v>0</v>
      </c>
      <c r="E10" s="120" t="s">
        <v>167</v>
      </c>
      <c r="F10" s="113">
        <v>0</v>
      </c>
      <c r="G10" s="120" t="s">
        <v>72</v>
      </c>
      <c r="H10" s="113">
        <v>0</v>
      </c>
    </row>
    <row r="11" spans="1:8" ht="15.75" customHeight="1">
      <c r="A11" s="141" t="s">
        <v>77</v>
      </c>
      <c r="B11" s="96">
        <v>0</v>
      </c>
      <c r="C11" s="120" t="s">
        <v>74</v>
      </c>
      <c r="D11" s="96">
        <v>0</v>
      </c>
      <c r="E11" s="120" t="s">
        <v>168</v>
      </c>
      <c r="F11" s="113">
        <v>0</v>
      </c>
      <c r="G11" s="120" t="s">
        <v>76</v>
      </c>
      <c r="H11" s="113">
        <v>0</v>
      </c>
    </row>
    <row r="12" spans="1:8" ht="15.75" customHeight="1">
      <c r="A12" s="120" t="s">
        <v>81</v>
      </c>
      <c r="B12" s="96">
        <v>0</v>
      </c>
      <c r="C12" s="120" t="s">
        <v>78</v>
      </c>
      <c r="D12" s="96">
        <v>0</v>
      </c>
      <c r="E12" s="120" t="s">
        <v>79</v>
      </c>
      <c r="F12" s="113">
        <f>SUM(F13:F22)</f>
        <v>0</v>
      </c>
      <c r="G12" s="120" t="s">
        <v>80</v>
      </c>
      <c r="H12" s="113">
        <v>0</v>
      </c>
    </row>
    <row r="13" spans="1:8" ht="15.75" customHeight="1">
      <c r="A13" s="117" t="s">
        <v>84</v>
      </c>
      <c r="B13" s="96">
        <v>0</v>
      </c>
      <c r="C13" s="120" t="s">
        <v>82</v>
      </c>
      <c r="D13" s="96">
        <v>0</v>
      </c>
      <c r="E13" s="120" t="s">
        <v>165</v>
      </c>
      <c r="F13" s="113">
        <v>0</v>
      </c>
      <c r="G13" s="120" t="s">
        <v>83</v>
      </c>
      <c r="H13" s="113">
        <v>0</v>
      </c>
    </row>
    <row r="14" spans="1:8" ht="15.75" customHeight="1">
      <c r="A14" s="117" t="s">
        <v>87</v>
      </c>
      <c r="B14" s="96">
        <v>0</v>
      </c>
      <c r="C14" s="120" t="s">
        <v>85</v>
      </c>
      <c r="D14" s="96">
        <v>34.12</v>
      </c>
      <c r="E14" s="120" t="s">
        <v>166</v>
      </c>
      <c r="F14" s="113">
        <v>0</v>
      </c>
      <c r="G14" s="120" t="s">
        <v>86</v>
      </c>
      <c r="H14" s="113">
        <v>0</v>
      </c>
    </row>
    <row r="15" spans="1:8" ht="15.75" customHeight="1">
      <c r="A15" s="120"/>
      <c r="B15" s="96"/>
      <c r="C15" s="120" t="s">
        <v>88</v>
      </c>
      <c r="D15" s="96">
        <v>0</v>
      </c>
      <c r="E15" s="120" t="s">
        <v>169</v>
      </c>
      <c r="F15" s="113">
        <v>0</v>
      </c>
      <c r="G15" s="120" t="s">
        <v>89</v>
      </c>
      <c r="H15" s="113">
        <v>0</v>
      </c>
    </row>
    <row r="16" spans="1:8" ht="15.75" customHeight="1">
      <c r="A16" s="117"/>
      <c r="B16" s="96"/>
      <c r="C16" s="120" t="s">
        <v>91</v>
      </c>
      <c r="D16" s="96">
        <v>9.68</v>
      </c>
      <c r="E16" s="120" t="s">
        <v>170</v>
      </c>
      <c r="F16" s="113">
        <v>0</v>
      </c>
      <c r="G16" s="120" t="s">
        <v>93</v>
      </c>
      <c r="H16" s="113">
        <v>0</v>
      </c>
    </row>
    <row r="17" spans="1:8" ht="15.75" customHeight="1">
      <c r="A17" s="117"/>
      <c r="B17" s="96"/>
      <c r="C17" s="120" t="s">
        <v>95</v>
      </c>
      <c r="D17" s="96">
        <v>0</v>
      </c>
      <c r="E17" s="120" t="s">
        <v>171</v>
      </c>
      <c r="F17" s="113">
        <v>0</v>
      </c>
      <c r="G17" s="120" t="s">
        <v>97</v>
      </c>
      <c r="H17" s="113">
        <v>0</v>
      </c>
    </row>
    <row r="18" spans="1:8" ht="15.75" customHeight="1">
      <c r="A18" s="117"/>
      <c r="B18" s="96"/>
      <c r="C18" s="120" t="s">
        <v>99</v>
      </c>
      <c r="D18" s="96">
        <v>0</v>
      </c>
      <c r="E18" s="120" t="s">
        <v>172</v>
      </c>
      <c r="F18" s="113">
        <v>0</v>
      </c>
      <c r="G18" s="120" t="s">
        <v>101</v>
      </c>
      <c r="H18" s="113">
        <v>0</v>
      </c>
    </row>
    <row r="19" spans="1:8" ht="15.75" customHeight="1">
      <c r="A19" s="117"/>
      <c r="B19" s="96"/>
      <c r="C19" s="120" t="s">
        <v>103</v>
      </c>
      <c r="D19" s="96">
        <v>0</v>
      </c>
      <c r="E19" s="120" t="s">
        <v>173</v>
      </c>
      <c r="F19" s="113">
        <v>0</v>
      </c>
      <c r="G19" s="120" t="s">
        <v>105</v>
      </c>
      <c r="H19" s="113">
        <v>0</v>
      </c>
    </row>
    <row r="20" spans="1:8" ht="15.75" customHeight="1">
      <c r="A20" s="117"/>
      <c r="B20" s="96"/>
      <c r="C20" s="120" t="s">
        <v>107</v>
      </c>
      <c r="D20" s="96">
        <v>0</v>
      </c>
      <c r="E20" s="120" t="s">
        <v>174</v>
      </c>
      <c r="F20" s="113">
        <v>0</v>
      </c>
      <c r="G20" s="117" t="s">
        <v>109</v>
      </c>
      <c r="H20" s="113">
        <v>0</v>
      </c>
    </row>
    <row r="21" spans="1:8" ht="15.75" customHeight="1">
      <c r="A21" s="117"/>
      <c r="B21" s="96"/>
      <c r="C21" s="120" t="s">
        <v>111</v>
      </c>
      <c r="D21" s="96">
        <v>0</v>
      </c>
      <c r="E21" s="120" t="s">
        <v>175</v>
      </c>
      <c r="F21" s="113">
        <v>0</v>
      </c>
      <c r="G21" s="117" t="s">
        <v>113</v>
      </c>
      <c r="H21" s="113">
        <v>0</v>
      </c>
    </row>
    <row r="22" spans="1:8" ht="15.75" customHeight="1">
      <c r="A22" s="120"/>
      <c r="B22" s="96"/>
      <c r="C22" s="120" t="s">
        <v>115</v>
      </c>
      <c r="D22" s="96">
        <v>0</v>
      </c>
      <c r="E22" s="117" t="s">
        <v>176</v>
      </c>
      <c r="F22" s="113">
        <v>0</v>
      </c>
      <c r="G22" s="120"/>
      <c r="H22" s="118"/>
    </row>
    <row r="23" spans="1:8" ht="15.75" customHeight="1">
      <c r="A23" s="141"/>
      <c r="B23" s="139"/>
      <c r="C23" s="120" t="s">
        <v>117</v>
      </c>
      <c r="D23" s="96">
        <v>0</v>
      </c>
      <c r="E23" s="117" t="s">
        <v>118</v>
      </c>
      <c r="F23" s="118"/>
      <c r="G23" s="117"/>
      <c r="H23" s="118"/>
    </row>
    <row r="24" spans="1:8" ht="15.75" customHeight="1">
      <c r="A24" s="141"/>
      <c r="B24" s="139"/>
      <c r="C24" s="120" t="s">
        <v>119</v>
      </c>
      <c r="D24" s="96">
        <v>0</v>
      </c>
      <c r="E24" s="117" t="s">
        <v>120</v>
      </c>
      <c r="F24" s="118"/>
      <c r="G24" s="117"/>
      <c r="H24" s="118"/>
    </row>
    <row r="25" spans="1:8" ht="15.75" customHeight="1">
      <c r="A25" s="141"/>
      <c r="B25" s="139"/>
      <c r="C25" s="120" t="s">
        <v>121</v>
      </c>
      <c r="D25" s="96">
        <v>0</v>
      </c>
      <c r="E25" s="117" t="s">
        <v>122</v>
      </c>
      <c r="F25" s="118"/>
      <c r="G25" s="117"/>
      <c r="H25" s="118"/>
    </row>
    <row r="26" spans="1:8" ht="15.75" customHeight="1">
      <c r="A26" s="141"/>
      <c r="B26" s="139"/>
      <c r="C26" s="120" t="s">
        <v>123</v>
      </c>
      <c r="D26" s="96">
        <v>0</v>
      </c>
      <c r="E26" s="117"/>
      <c r="F26" s="118"/>
      <c r="G26" s="117"/>
      <c r="H26" s="118"/>
    </row>
    <row r="27" spans="1:8" ht="15.75" customHeight="1">
      <c r="A27" s="141"/>
      <c r="B27" s="139"/>
      <c r="C27" s="120" t="s">
        <v>124</v>
      </c>
      <c r="D27" s="96">
        <v>0</v>
      </c>
      <c r="E27" s="117"/>
      <c r="F27" s="118"/>
      <c r="G27" s="117"/>
      <c r="H27" s="118"/>
    </row>
    <row r="28" spans="1:8" ht="15.75" customHeight="1">
      <c r="A28" s="141"/>
      <c r="B28" s="139"/>
      <c r="C28" s="120" t="s">
        <v>125</v>
      </c>
      <c r="D28" s="96">
        <v>0</v>
      </c>
      <c r="E28" s="117"/>
      <c r="F28" s="118"/>
      <c r="G28" s="117"/>
      <c r="H28" s="118"/>
    </row>
    <row r="29" spans="1:8" ht="15.75" customHeight="1">
      <c r="A29" s="141"/>
      <c r="B29" s="139"/>
      <c r="C29" s="120" t="s">
        <v>126</v>
      </c>
      <c r="D29" s="96">
        <v>0</v>
      </c>
      <c r="E29" s="117"/>
      <c r="F29" s="118"/>
      <c r="G29" s="117"/>
      <c r="H29" s="118"/>
    </row>
    <row r="30" spans="1:8" ht="15.75" customHeight="1">
      <c r="A30" s="141"/>
      <c r="B30" s="139"/>
      <c r="C30" s="120" t="s">
        <v>127</v>
      </c>
      <c r="D30" s="96">
        <v>0</v>
      </c>
      <c r="E30" s="120"/>
      <c r="F30" s="118"/>
      <c r="G30" s="117"/>
      <c r="H30" s="118"/>
    </row>
    <row r="31" spans="1:8" ht="15.75" customHeight="1">
      <c r="A31" s="141"/>
      <c r="B31" s="139"/>
      <c r="C31" s="120" t="s">
        <v>128</v>
      </c>
      <c r="D31" s="96">
        <v>0</v>
      </c>
      <c r="E31" s="120"/>
      <c r="F31" s="118"/>
      <c r="G31" s="117"/>
      <c r="H31" s="118"/>
    </row>
    <row r="32" spans="1:8" ht="15.75" customHeight="1">
      <c r="A32" s="141"/>
      <c r="B32" s="139"/>
      <c r="C32" s="120" t="s">
        <v>129</v>
      </c>
      <c r="D32" s="96">
        <v>0</v>
      </c>
      <c r="E32" s="120"/>
      <c r="F32" s="118"/>
      <c r="G32" s="117"/>
      <c r="H32" s="118"/>
    </row>
    <row r="33" spans="1:8" ht="15.75" customHeight="1">
      <c r="A33" s="141"/>
      <c r="B33" s="139"/>
      <c r="C33" s="120" t="s">
        <v>130</v>
      </c>
      <c r="D33" s="96">
        <v>0</v>
      </c>
      <c r="E33" s="120"/>
      <c r="F33" s="118"/>
      <c r="G33" s="117"/>
      <c r="H33" s="118"/>
    </row>
    <row r="34" spans="1:8" ht="15.75" customHeight="1">
      <c r="A34" s="142"/>
      <c r="B34" s="96"/>
      <c r="C34" s="143" t="s">
        <v>131</v>
      </c>
      <c r="D34" s="96">
        <v>0</v>
      </c>
      <c r="E34" s="144"/>
      <c r="F34" s="145"/>
      <c r="G34" s="146"/>
      <c r="H34" s="145"/>
    </row>
    <row r="35" spans="1:8" ht="15.75" customHeight="1">
      <c r="A35" s="142"/>
      <c r="B35" s="96"/>
      <c r="C35" s="143" t="s">
        <v>132</v>
      </c>
      <c r="D35" s="96">
        <v>0</v>
      </c>
      <c r="E35" s="144"/>
      <c r="F35" s="145"/>
      <c r="G35" s="146"/>
      <c r="H35" s="145"/>
    </row>
    <row r="36" spans="1:8" ht="15.75" customHeight="1">
      <c r="A36" s="142"/>
      <c r="B36" s="96"/>
      <c r="C36" s="147"/>
      <c r="D36" s="96"/>
      <c r="E36" s="144"/>
      <c r="F36" s="145"/>
      <c r="G36" s="146"/>
      <c r="H36" s="145"/>
    </row>
    <row r="37" spans="1:8" ht="15.75" customHeight="1">
      <c r="A37" s="135" t="s">
        <v>133</v>
      </c>
      <c r="B37" s="96">
        <f>SUM(B6)</f>
        <v>349.33</v>
      </c>
      <c r="C37" s="148" t="s">
        <v>134</v>
      </c>
      <c r="D37" s="96">
        <f>SUM(D7:D35)</f>
        <v>349.33</v>
      </c>
      <c r="E37" s="149" t="s">
        <v>134</v>
      </c>
      <c r="F37" s="150">
        <f>SUM(F7,F12)</f>
        <v>349.33</v>
      </c>
      <c r="G37" s="149" t="s">
        <v>134</v>
      </c>
      <c r="H37" s="150">
        <f>SUM(H7:H21)</f>
        <v>349.33</v>
      </c>
    </row>
    <row r="38" spans="1:8" ht="15.75" customHeight="1">
      <c r="A38" s="114" t="s">
        <v>135</v>
      </c>
      <c r="B38" s="96">
        <v>0</v>
      </c>
      <c r="C38" s="147" t="s">
        <v>136</v>
      </c>
      <c r="D38" s="96">
        <v>0</v>
      </c>
      <c r="E38" s="147" t="s">
        <v>136</v>
      </c>
      <c r="F38" s="150">
        <f>SUM(D38)</f>
        <v>0</v>
      </c>
      <c r="G38" s="147" t="s">
        <v>136</v>
      </c>
      <c r="H38" s="150">
        <f>SUM(D38)</f>
        <v>0</v>
      </c>
    </row>
    <row r="39" spans="1:8" ht="15.75" customHeight="1">
      <c r="A39" s="140"/>
      <c r="B39" s="96"/>
      <c r="C39" s="140"/>
      <c r="D39" s="96"/>
      <c r="E39" s="120"/>
      <c r="F39" s="118"/>
      <c r="G39" s="117"/>
      <c r="H39" s="118"/>
    </row>
    <row r="40" spans="1:8" ht="15.75" customHeight="1">
      <c r="A40" s="135" t="s">
        <v>137</v>
      </c>
      <c r="B40" s="151">
        <f>SUM(B37:B38)</f>
        <v>349.33</v>
      </c>
      <c r="C40" s="135" t="s">
        <v>138</v>
      </c>
      <c r="D40" s="96">
        <f>SUM(D37:D38)</f>
        <v>349.33</v>
      </c>
      <c r="E40" s="152" t="s">
        <v>138</v>
      </c>
      <c r="F40" s="118">
        <f>SUM(F37:F38)</f>
        <v>349.33</v>
      </c>
      <c r="G40" s="71" t="s">
        <v>177</v>
      </c>
      <c r="H40" s="118">
        <f>SUM(H37:H38)</f>
        <v>349.33</v>
      </c>
    </row>
    <row r="41" spans="3:6" ht="9.75" customHeight="1">
      <c r="C41" s="41"/>
      <c r="D41" s="41"/>
      <c r="E41" s="41"/>
      <c r="F41" s="41"/>
    </row>
    <row r="42" spans="3:5" ht="9.75" customHeight="1">
      <c r="C42" s="41"/>
      <c r="D42" s="41"/>
      <c r="E42" s="41"/>
    </row>
    <row r="43" spans="3:5" ht="9.75" customHeight="1">
      <c r="C43" s="41"/>
      <c r="D43" s="41"/>
      <c r="E43" s="41"/>
    </row>
    <row r="44" spans="3:5" ht="9.75" customHeight="1">
      <c r="C44" s="41"/>
      <c r="D44" s="41"/>
      <c r="E44" s="41"/>
    </row>
    <row r="45" spans="3:5" ht="9.75" customHeight="1">
      <c r="C45" s="41"/>
      <c r="D45" s="41"/>
      <c r="E45" s="41"/>
    </row>
    <row r="46" spans="3:5" ht="9.75" customHeight="1">
      <c r="C46" s="41"/>
      <c r="D46" s="41"/>
      <c r="E46" s="41"/>
    </row>
    <row r="47" ht="9.75" customHeight="1">
      <c r="C47" s="41"/>
    </row>
    <row r="48" ht="9.75" customHeight="1">
      <c r="C48" s="41"/>
    </row>
    <row r="50" ht="9.75" customHeight="1">
      <c r="C50" s="41"/>
    </row>
  </sheetData>
  <sheetProtection/>
  <mergeCells count="1">
    <mergeCell ref="A4:B4"/>
  </mergeCells>
  <printOptions horizontalCentered="1" verticalCentered="1"/>
  <pageMargins left="0.5902777777777778" right="0.7480314866764337" top="0.66875" bottom="0.3541666666666667" header="0" footer="0"/>
  <pageSetup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workbookViewId="0" topLeftCell="A1">
      <selection activeCell="K26" sqref="K26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2.33203125" style="0" customWidth="1"/>
    <col min="7" max="7" width="11.16015625" style="0" customWidth="1"/>
    <col min="8" max="8" width="30.5" style="0" customWidth="1"/>
  </cols>
  <sheetData>
    <row r="1" spans="1:8" ht="19.5" customHeight="1">
      <c r="A1" t="s">
        <v>19</v>
      </c>
      <c r="H1" s="88"/>
    </row>
    <row r="2" spans="1:8" ht="26.25" customHeight="1">
      <c r="A2" s="66" t="s">
        <v>20</v>
      </c>
      <c r="B2" s="67"/>
      <c r="C2" s="67"/>
      <c r="D2" s="67"/>
      <c r="E2" s="67"/>
      <c r="F2" s="67"/>
      <c r="G2" s="67"/>
      <c r="H2" s="67"/>
    </row>
    <row r="3" ht="12.75" customHeight="1">
      <c r="H3" s="127" t="s">
        <v>48</v>
      </c>
    </row>
    <row r="4" spans="1:8" ht="27.75" customHeight="1">
      <c r="A4" s="126" t="s">
        <v>178</v>
      </c>
      <c r="B4" s="126" t="s">
        <v>179</v>
      </c>
      <c r="C4" s="126" t="s">
        <v>161</v>
      </c>
      <c r="D4" s="126" t="s">
        <v>180</v>
      </c>
      <c r="E4" s="126" t="s">
        <v>181</v>
      </c>
      <c r="F4" s="126" t="s">
        <v>182</v>
      </c>
      <c r="G4" s="126" t="s">
        <v>183</v>
      </c>
      <c r="H4" s="126" t="s">
        <v>184</v>
      </c>
    </row>
    <row r="5" spans="1:8" ht="15.75" customHeight="1">
      <c r="A5" s="52" t="s">
        <v>160</v>
      </c>
      <c r="B5" s="52" t="s">
        <v>160</v>
      </c>
      <c r="C5" s="52">
        <v>1</v>
      </c>
      <c r="D5" s="52">
        <v>2</v>
      </c>
      <c r="E5" s="52">
        <v>3</v>
      </c>
      <c r="F5" s="52">
        <v>4</v>
      </c>
      <c r="G5" s="52">
        <v>5</v>
      </c>
      <c r="H5" s="52" t="s">
        <v>160</v>
      </c>
    </row>
    <row r="6" spans="1:8" ht="20.25" customHeight="1">
      <c r="A6" s="75"/>
      <c r="B6" s="74" t="s">
        <v>161</v>
      </c>
      <c r="C6" s="113">
        <v>349.33</v>
      </c>
      <c r="D6" s="113">
        <v>244.75</v>
      </c>
      <c r="E6" s="113">
        <v>38.98</v>
      </c>
      <c r="F6" s="113">
        <v>65.6</v>
      </c>
      <c r="G6" s="113">
        <v>0</v>
      </c>
      <c r="H6" s="128"/>
    </row>
    <row r="7" spans="1:8" ht="20.25" customHeight="1">
      <c r="A7" s="75" t="s">
        <v>185</v>
      </c>
      <c r="B7" s="74" t="s">
        <v>186</v>
      </c>
      <c r="C7" s="113">
        <v>305.53</v>
      </c>
      <c r="D7" s="113">
        <v>200.95</v>
      </c>
      <c r="E7" s="113">
        <v>38.98</v>
      </c>
      <c r="F7" s="113">
        <v>65.6</v>
      </c>
      <c r="G7" s="113">
        <v>0</v>
      </c>
      <c r="H7" s="128"/>
    </row>
    <row r="8" spans="1:8" ht="20.25" customHeight="1">
      <c r="A8" s="75" t="s">
        <v>187</v>
      </c>
      <c r="B8" s="74" t="s">
        <v>188</v>
      </c>
      <c r="C8" s="113">
        <v>305.53</v>
      </c>
      <c r="D8" s="113">
        <v>200.95</v>
      </c>
      <c r="E8" s="113">
        <v>38.98</v>
      </c>
      <c r="F8" s="113">
        <v>65.6</v>
      </c>
      <c r="G8" s="113">
        <v>0</v>
      </c>
      <c r="H8" s="128"/>
    </row>
    <row r="9" spans="1:8" ht="20.25" customHeight="1">
      <c r="A9" s="75" t="s">
        <v>189</v>
      </c>
      <c r="B9" s="74" t="s">
        <v>190</v>
      </c>
      <c r="C9" s="113">
        <v>305.53</v>
      </c>
      <c r="D9" s="113">
        <v>200.95</v>
      </c>
      <c r="E9" s="113">
        <v>38.98</v>
      </c>
      <c r="F9" s="113">
        <v>65.6</v>
      </c>
      <c r="G9" s="113">
        <v>0</v>
      </c>
      <c r="H9" s="128"/>
    </row>
    <row r="10" spans="1:8" ht="20.25" customHeight="1">
      <c r="A10" s="75" t="s">
        <v>191</v>
      </c>
      <c r="B10" s="74" t="s">
        <v>192</v>
      </c>
      <c r="C10" s="113">
        <v>34.12</v>
      </c>
      <c r="D10" s="113">
        <v>34.12</v>
      </c>
      <c r="E10" s="113">
        <v>0</v>
      </c>
      <c r="F10" s="113">
        <v>0</v>
      </c>
      <c r="G10" s="113">
        <v>0</v>
      </c>
      <c r="H10" s="128"/>
    </row>
    <row r="11" spans="1:8" ht="20.25" customHeight="1">
      <c r="A11" s="75" t="s">
        <v>193</v>
      </c>
      <c r="B11" s="74" t="s">
        <v>194</v>
      </c>
      <c r="C11" s="113">
        <v>34.12</v>
      </c>
      <c r="D11" s="113">
        <v>34.12</v>
      </c>
      <c r="E11" s="113">
        <v>0</v>
      </c>
      <c r="F11" s="113">
        <v>0</v>
      </c>
      <c r="G11" s="113">
        <v>0</v>
      </c>
      <c r="H11" s="128"/>
    </row>
    <row r="12" spans="1:8" ht="20.25" customHeight="1">
      <c r="A12" s="75" t="s">
        <v>195</v>
      </c>
      <c r="B12" s="74" t="s">
        <v>196</v>
      </c>
      <c r="C12" s="113">
        <v>34.12</v>
      </c>
      <c r="D12" s="113">
        <v>34.12</v>
      </c>
      <c r="E12" s="113">
        <v>0</v>
      </c>
      <c r="F12" s="113">
        <v>0</v>
      </c>
      <c r="G12" s="113">
        <v>0</v>
      </c>
      <c r="H12" s="128"/>
    </row>
    <row r="13" spans="1:8" ht="20.25" customHeight="1">
      <c r="A13" s="75" t="s">
        <v>197</v>
      </c>
      <c r="B13" s="74" t="s">
        <v>198</v>
      </c>
      <c r="C13" s="113">
        <v>9.68</v>
      </c>
      <c r="D13" s="113">
        <v>9.68</v>
      </c>
      <c r="E13" s="113">
        <v>0</v>
      </c>
      <c r="F13" s="113">
        <v>0</v>
      </c>
      <c r="G13" s="113">
        <v>0</v>
      </c>
      <c r="H13" s="128"/>
    </row>
    <row r="14" spans="1:8" ht="20.25" customHeight="1">
      <c r="A14" s="75" t="s">
        <v>199</v>
      </c>
      <c r="B14" s="74" t="s">
        <v>200</v>
      </c>
      <c r="C14" s="113">
        <v>9.68</v>
      </c>
      <c r="D14" s="113">
        <v>9.68</v>
      </c>
      <c r="E14" s="113">
        <v>0</v>
      </c>
      <c r="F14" s="113">
        <v>0</v>
      </c>
      <c r="G14" s="113">
        <v>0</v>
      </c>
      <c r="H14" s="128"/>
    </row>
    <row r="15" spans="1:8" ht="20.25" customHeight="1">
      <c r="A15" s="75" t="s">
        <v>201</v>
      </c>
      <c r="B15" s="74" t="s">
        <v>202</v>
      </c>
      <c r="C15" s="113">
        <v>9.68</v>
      </c>
      <c r="D15" s="113">
        <v>9.68</v>
      </c>
      <c r="E15" s="113">
        <v>0</v>
      </c>
      <c r="F15" s="113">
        <v>0</v>
      </c>
      <c r="G15" s="113">
        <v>0</v>
      </c>
      <c r="H15" s="128"/>
    </row>
    <row r="17" spans="5:7" ht="12.75" customHeight="1">
      <c r="E17" s="41"/>
      <c r="F17" s="41"/>
      <c r="G17" s="41"/>
    </row>
    <row r="18" spans="5:6" ht="12.75" customHeight="1">
      <c r="E18" s="41"/>
      <c r="F18" s="41"/>
    </row>
  </sheetData>
  <sheetProtection/>
  <printOptions gridLines="1"/>
  <pageMargins left="1.1416666666666666" right="0.39305555555555555" top="1" bottom="1" header="0" footer="0"/>
  <pageSetup orientation="landscape" paperSize="9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showGridLines="0" showZeros="0" workbookViewId="0" topLeftCell="A1">
      <selection activeCell="F36" sqref="F36"/>
    </sheetView>
  </sheetViews>
  <sheetFormatPr defaultColWidth="9.16015625" defaultRowHeight="12.75" customHeight="1"/>
  <cols>
    <col min="1" max="1" width="9.5" style="0" customWidth="1"/>
    <col min="2" max="2" width="32" style="0" customWidth="1"/>
    <col min="3" max="3" width="11" style="0" customWidth="1"/>
    <col min="4" max="4" width="22" style="0" customWidth="1"/>
    <col min="5" max="10" width="10" style="0" customWidth="1"/>
  </cols>
  <sheetData>
    <row r="1" spans="1:10" ht="24" customHeight="1">
      <c r="A1" t="s">
        <v>21</v>
      </c>
      <c r="J1" s="88"/>
    </row>
    <row r="2" spans="1:10" ht="26.25" customHeight="1">
      <c r="A2" s="66" t="s">
        <v>203</v>
      </c>
      <c r="B2" s="67"/>
      <c r="C2" s="67"/>
      <c r="D2" s="67"/>
      <c r="E2" s="67"/>
      <c r="F2" s="67"/>
      <c r="G2" s="67"/>
      <c r="H2" s="67"/>
      <c r="I2" s="67"/>
      <c r="J2" s="67"/>
    </row>
    <row r="3" ht="12.75" customHeight="1">
      <c r="J3" s="64" t="s">
        <v>48</v>
      </c>
    </row>
    <row r="4" spans="1:10" ht="27.75" customHeight="1">
      <c r="A4" s="126" t="s">
        <v>204</v>
      </c>
      <c r="B4" s="126" t="s">
        <v>179</v>
      </c>
      <c r="C4" s="126" t="s">
        <v>205</v>
      </c>
      <c r="D4" s="126" t="s">
        <v>206</v>
      </c>
      <c r="E4" s="126" t="s">
        <v>161</v>
      </c>
      <c r="F4" s="126" t="s">
        <v>180</v>
      </c>
      <c r="G4" s="126" t="s">
        <v>181</v>
      </c>
      <c r="H4" s="126" t="s">
        <v>182</v>
      </c>
      <c r="I4" s="126" t="s">
        <v>183</v>
      </c>
      <c r="J4" s="126" t="s">
        <v>184</v>
      </c>
    </row>
    <row r="5" spans="1:10" ht="15.75" customHeight="1">
      <c r="A5" s="52" t="s">
        <v>160</v>
      </c>
      <c r="B5" s="52" t="s">
        <v>160</v>
      </c>
      <c r="C5" s="52" t="s">
        <v>160</v>
      </c>
      <c r="D5" s="52" t="s">
        <v>160</v>
      </c>
      <c r="E5" s="52">
        <v>1</v>
      </c>
      <c r="F5" s="52">
        <v>2</v>
      </c>
      <c r="G5" s="52">
        <v>3</v>
      </c>
      <c r="H5" s="52">
        <v>4</v>
      </c>
      <c r="I5" s="52">
        <v>5</v>
      </c>
      <c r="J5" s="52" t="s">
        <v>160</v>
      </c>
    </row>
    <row r="6" spans="1:10" ht="18" customHeight="1">
      <c r="A6" s="74"/>
      <c r="B6" s="75"/>
      <c r="C6" s="76"/>
      <c r="D6" s="74" t="s">
        <v>161</v>
      </c>
      <c r="E6" s="78">
        <v>349.33</v>
      </c>
      <c r="F6" s="78">
        <v>244.75</v>
      </c>
      <c r="G6" s="78">
        <v>38.98</v>
      </c>
      <c r="H6" s="78">
        <v>65.6</v>
      </c>
      <c r="I6" s="78">
        <v>0</v>
      </c>
      <c r="J6" s="79">
        <v>0</v>
      </c>
    </row>
    <row r="7" spans="1:10" ht="18" customHeight="1">
      <c r="A7" s="74" t="s">
        <v>207</v>
      </c>
      <c r="B7" s="75" t="s">
        <v>208</v>
      </c>
      <c r="C7" s="76" t="s">
        <v>209</v>
      </c>
      <c r="D7" s="74" t="s">
        <v>210</v>
      </c>
      <c r="E7" s="78">
        <v>274.15</v>
      </c>
      <c r="F7" s="78">
        <v>244.75</v>
      </c>
      <c r="G7" s="78">
        <v>0</v>
      </c>
      <c r="H7" s="78">
        <v>29.4</v>
      </c>
      <c r="I7" s="78">
        <v>0</v>
      </c>
      <c r="J7" s="79">
        <v>0</v>
      </c>
    </row>
    <row r="8" spans="1:10" ht="18" customHeight="1">
      <c r="A8" s="74" t="s">
        <v>211</v>
      </c>
      <c r="B8" s="75" t="s">
        <v>212</v>
      </c>
      <c r="C8" s="76" t="s">
        <v>213</v>
      </c>
      <c r="D8" s="74" t="s">
        <v>214</v>
      </c>
      <c r="E8" s="78">
        <v>87.29</v>
      </c>
      <c r="F8" s="78">
        <v>87.29</v>
      </c>
      <c r="G8" s="78">
        <v>0</v>
      </c>
      <c r="H8" s="78">
        <v>0</v>
      </c>
      <c r="I8" s="78">
        <v>0</v>
      </c>
      <c r="J8" s="79">
        <v>0</v>
      </c>
    </row>
    <row r="9" spans="1:10" ht="18" customHeight="1">
      <c r="A9" s="74" t="s">
        <v>215</v>
      </c>
      <c r="B9" s="75" t="s">
        <v>216</v>
      </c>
      <c r="C9" s="76" t="s">
        <v>213</v>
      </c>
      <c r="D9" s="74" t="s">
        <v>214</v>
      </c>
      <c r="E9" s="78">
        <v>59.72</v>
      </c>
      <c r="F9" s="78">
        <v>59.72</v>
      </c>
      <c r="G9" s="78">
        <v>0</v>
      </c>
      <c r="H9" s="78">
        <v>0</v>
      </c>
      <c r="I9" s="78">
        <v>0</v>
      </c>
      <c r="J9" s="79">
        <v>0</v>
      </c>
    </row>
    <row r="10" spans="1:10" ht="18" customHeight="1">
      <c r="A10" s="74" t="s">
        <v>217</v>
      </c>
      <c r="B10" s="75" t="s">
        <v>218</v>
      </c>
      <c r="C10" s="76" t="s">
        <v>213</v>
      </c>
      <c r="D10" s="74" t="s">
        <v>214</v>
      </c>
      <c r="E10" s="78">
        <v>5.83</v>
      </c>
      <c r="F10" s="78">
        <v>5.83</v>
      </c>
      <c r="G10" s="78">
        <v>0</v>
      </c>
      <c r="H10" s="78">
        <v>0</v>
      </c>
      <c r="I10" s="78">
        <v>0</v>
      </c>
      <c r="J10" s="79">
        <v>0</v>
      </c>
    </row>
    <row r="11" spans="1:10" ht="18" customHeight="1">
      <c r="A11" s="74" t="s">
        <v>219</v>
      </c>
      <c r="B11" s="75" t="s">
        <v>220</v>
      </c>
      <c r="C11" s="76" t="s">
        <v>213</v>
      </c>
      <c r="D11" s="74" t="s">
        <v>214</v>
      </c>
      <c r="E11" s="78">
        <v>17.77</v>
      </c>
      <c r="F11" s="78">
        <v>17.77</v>
      </c>
      <c r="G11" s="78">
        <v>0</v>
      </c>
      <c r="H11" s="78">
        <v>0</v>
      </c>
      <c r="I11" s="78">
        <v>0</v>
      </c>
      <c r="J11" s="79">
        <v>0</v>
      </c>
    </row>
    <row r="12" spans="1:10" ht="18" customHeight="1">
      <c r="A12" s="74" t="s">
        <v>221</v>
      </c>
      <c r="B12" s="75" t="s">
        <v>222</v>
      </c>
      <c r="C12" s="76" t="s">
        <v>223</v>
      </c>
      <c r="D12" s="74" t="s">
        <v>224</v>
      </c>
      <c r="E12" s="78">
        <v>34.12</v>
      </c>
      <c r="F12" s="78">
        <v>34.12</v>
      </c>
      <c r="G12" s="78">
        <v>0</v>
      </c>
      <c r="H12" s="78">
        <v>0</v>
      </c>
      <c r="I12" s="78">
        <v>0</v>
      </c>
      <c r="J12" s="79">
        <v>0</v>
      </c>
    </row>
    <row r="13" spans="1:10" ht="18" customHeight="1">
      <c r="A13" s="74" t="s">
        <v>225</v>
      </c>
      <c r="B13" s="75" t="s">
        <v>226</v>
      </c>
      <c r="C13" s="76" t="s">
        <v>223</v>
      </c>
      <c r="D13" s="74" t="s">
        <v>224</v>
      </c>
      <c r="E13" s="78">
        <v>9.68</v>
      </c>
      <c r="F13" s="78">
        <v>9.68</v>
      </c>
      <c r="G13" s="78">
        <v>0</v>
      </c>
      <c r="H13" s="78">
        <v>0</v>
      </c>
      <c r="I13" s="78">
        <v>0</v>
      </c>
      <c r="J13" s="79">
        <v>0</v>
      </c>
    </row>
    <row r="14" spans="1:10" ht="18" customHeight="1">
      <c r="A14" s="74" t="s">
        <v>227</v>
      </c>
      <c r="B14" s="75" t="s">
        <v>228</v>
      </c>
      <c r="C14" s="76" t="s">
        <v>223</v>
      </c>
      <c r="D14" s="74" t="s">
        <v>224</v>
      </c>
      <c r="E14" s="78">
        <v>1.7</v>
      </c>
      <c r="F14" s="78">
        <v>1.7</v>
      </c>
      <c r="G14" s="78">
        <v>0</v>
      </c>
      <c r="H14" s="78">
        <v>0</v>
      </c>
      <c r="I14" s="78">
        <v>0</v>
      </c>
      <c r="J14" s="79">
        <v>0</v>
      </c>
    </row>
    <row r="15" spans="1:10" ht="18" customHeight="1">
      <c r="A15" s="74" t="s">
        <v>229</v>
      </c>
      <c r="B15" s="75" t="s">
        <v>230</v>
      </c>
      <c r="C15" s="76" t="s">
        <v>231</v>
      </c>
      <c r="D15" s="74" t="s">
        <v>230</v>
      </c>
      <c r="E15" s="78">
        <v>19.77</v>
      </c>
      <c r="F15" s="78">
        <v>19.77</v>
      </c>
      <c r="G15" s="78">
        <v>0</v>
      </c>
      <c r="H15" s="78">
        <v>0</v>
      </c>
      <c r="I15" s="78">
        <v>0</v>
      </c>
      <c r="J15" s="79">
        <v>0</v>
      </c>
    </row>
    <row r="16" spans="1:10" ht="18" customHeight="1">
      <c r="A16" s="74" t="s">
        <v>232</v>
      </c>
      <c r="B16" s="75" t="s">
        <v>233</v>
      </c>
      <c r="C16" s="76" t="s">
        <v>234</v>
      </c>
      <c r="D16" s="74" t="s">
        <v>233</v>
      </c>
      <c r="E16" s="78">
        <v>38.27</v>
      </c>
      <c r="F16" s="78">
        <v>8.87</v>
      </c>
      <c r="G16" s="78">
        <v>0</v>
      </c>
      <c r="H16" s="78">
        <v>29.4</v>
      </c>
      <c r="I16" s="78">
        <v>0</v>
      </c>
      <c r="J16" s="79">
        <v>0</v>
      </c>
    </row>
    <row r="17" spans="1:10" ht="18" customHeight="1">
      <c r="A17" s="74" t="s">
        <v>235</v>
      </c>
      <c r="B17" s="75" t="s">
        <v>236</v>
      </c>
      <c r="C17" s="76" t="s">
        <v>237</v>
      </c>
      <c r="D17" s="74" t="s">
        <v>238</v>
      </c>
      <c r="E17" s="78">
        <v>75.18</v>
      </c>
      <c r="F17" s="78">
        <v>0</v>
      </c>
      <c r="G17" s="78">
        <v>38.98</v>
      </c>
      <c r="H17" s="78">
        <v>36.2</v>
      </c>
      <c r="I17" s="78">
        <v>0</v>
      </c>
      <c r="J17" s="79">
        <v>0</v>
      </c>
    </row>
    <row r="18" spans="1:10" ht="18" customHeight="1">
      <c r="A18" s="74" t="s">
        <v>239</v>
      </c>
      <c r="B18" s="75" t="s">
        <v>240</v>
      </c>
      <c r="C18" s="76" t="s">
        <v>241</v>
      </c>
      <c r="D18" s="74" t="s">
        <v>242</v>
      </c>
      <c r="E18" s="78">
        <v>9.8</v>
      </c>
      <c r="F18" s="78">
        <v>0</v>
      </c>
      <c r="G18" s="78">
        <v>4.6</v>
      </c>
      <c r="H18" s="78">
        <v>5.2</v>
      </c>
      <c r="I18" s="78">
        <v>0</v>
      </c>
      <c r="J18" s="79">
        <v>0</v>
      </c>
    </row>
    <row r="19" spans="1:10" ht="18" customHeight="1">
      <c r="A19" s="74" t="s">
        <v>243</v>
      </c>
      <c r="B19" s="75" t="s">
        <v>244</v>
      </c>
      <c r="C19" s="76" t="s">
        <v>241</v>
      </c>
      <c r="D19" s="74" t="s">
        <v>242</v>
      </c>
      <c r="E19" s="78">
        <v>10</v>
      </c>
      <c r="F19" s="78">
        <v>0</v>
      </c>
      <c r="G19" s="78">
        <v>4</v>
      </c>
      <c r="H19" s="78">
        <v>6</v>
      </c>
      <c r="I19" s="78">
        <v>0</v>
      </c>
      <c r="J19" s="79">
        <v>0</v>
      </c>
    </row>
    <row r="20" spans="1:10" ht="18" customHeight="1">
      <c r="A20" s="74" t="s">
        <v>245</v>
      </c>
      <c r="B20" s="75" t="s">
        <v>246</v>
      </c>
      <c r="C20" s="76" t="s">
        <v>241</v>
      </c>
      <c r="D20" s="74" t="s">
        <v>242</v>
      </c>
      <c r="E20" s="78">
        <v>2</v>
      </c>
      <c r="F20" s="78">
        <v>0</v>
      </c>
      <c r="G20" s="78">
        <v>0</v>
      </c>
      <c r="H20" s="78">
        <v>2</v>
      </c>
      <c r="I20" s="78">
        <v>0</v>
      </c>
      <c r="J20" s="79">
        <v>0</v>
      </c>
    </row>
    <row r="21" spans="1:10" ht="18" customHeight="1">
      <c r="A21" s="74" t="s">
        <v>247</v>
      </c>
      <c r="B21" s="75" t="s">
        <v>248</v>
      </c>
      <c r="C21" s="76" t="s">
        <v>241</v>
      </c>
      <c r="D21" s="74" t="s">
        <v>242</v>
      </c>
      <c r="E21" s="78">
        <v>13.3</v>
      </c>
      <c r="F21" s="78">
        <v>0</v>
      </c>
      <c r="G21" s="78">
        <v>6</v>
      </c>
      <c r="H21" s="78">
        <v>7.3</v>
      </c>
      <c r="I21" s="78">
        <v>0</v>
      </c>
      <c r="J21" s="79">
        <v>0</v>
      </c>
    </row>
    <row r="22" spans="1:10" ht="18" customHeight="1">
      <c r="A22" s="74" t="s">
        <v>249</v>
      </c>
      <c r="B22" s="75" t="s">
        <v>250</v>
      </c>
      <c r="C22" s="76" t="s">
        <v>251</v>
      </c>
      <c r="D22" s="74" t="s">
        <v>250</v>
      </c>
      <c r="E22" s="78">
        <v>9</v>
      </c>
      <c r="F22" s="78">
        <v>0</v>
      </c>
      <c r="G22" s="78">
        <v>2</v>
      </c>
      <c r="H22" s="78">
        <v>7</v>
      </c>
      <c r="I22" s="78">
        <v>0</v>
      </c>
      <c r="J22" s="79">
        <v>0</v>
      </c>
    </row>
    <row r="23" spans="1:10" ht="18" customHeight="1">
      <c r="A23" s="74" t="s">
        <v>252</v>
      </c>
      <c r="B23" s="75" t="s">
        <v>253</v>
      </c>
      <c r="C23" s="76" t="s">
        <v>254</v>
      </c>
      <c r="D23" s="74" t="s">
        <v>253</v>
      </c>
      <c r="E23" s="78">
        <v>4</v>
      </c>
      <c r="F23" s="78">
        <v>0</v>
      </c>
      <c r="G23" s="78">
        <v>2</v>
      </c>
      <c r="H23" s="78">
        <v>2</v>
      </c>
      <c r="I23" s="78">
        <v>0</v>
      </c>
      <c r="J23" s="79">
        <v>0</v>
      </c>
    </row>
    <row r="24" spans="1:10" ht="18" customHeight="1">
      <c r="A24" s="74" t="s">
        <v>255</v>
      </c>
      <c r="B24" s="75" t="s">
        <v>256</v>
      </c>
      <c r="C24" s="76" t="s">
        <v>257</v>
      </c>
      <c r="D24" s="74" t="s">
        <v>256</v>
      </c>
      <c r="E24" s="78">
        <v>5.9</v>
      </c>
      <c r="F24" s="78">
        <v>0</v>
      </c>
      <c r="G24" s="78">
        <v>4.2</v>
      </c>
      <c r="H24" s="78">
        <v>1.7</v>
      </c>
      <c r="I24" s="78">
        <v>0</v>
      </c>
      <c r="J24" s="79">
        <v>0</v>
      </c>
    </row>
    <row r="25" spans="1:10" ht="18" customHeight="1">
      <c r="A25" s="74" t="s">
        <v>258</v>
      </c>
      <c r="B25" s="75" t="s">
        <v>259</v>
      </c>
      <c r="C25" s="76" t="s">
        <v>241</v>
      </c>
      <c r="D25" s="74" t="s">
        <v>242</v>
      </c>
      <c r="E25" s="78">
        <v>21.18</v>
      </c>
      <c r="F25" s="78">
        <v>0</v>
      </c>
      <c r="G25" s="78">
        <v>16.18</v>
      </c>
      <c r="H25" s="78">
        <v>5</v>
      </c>
      <c r="I25" s="78">
        <v>0</v>
      </c>
      <c r="J25" s="79">
        <v>0</v>
      </c>
    </row>
  </sheetData>
  <sheetProtection/>
  <printOptions gridLines="1"/>
  <pageMargins left="1.2201388888888889" right="0.75" top="1" bottom="0.39305555555555555" header="0" footer="0"/>
  <pageSetup orientation="landscape" paperSize="9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6.66015625" style="0" customWidth="1"/>
    <col min="7" max="7" width="30.5" style="0" customWidth="1"/>
  </cols>
  <sheetData>
    <row r="1" spans="1:7" ht="23.25" customHeight="1">
      <c r="A1" t="s">
        <v>23</v>
      </c>
      <c r="G1" s="88"/>
    </row>
    <row r="2" spans="1:7" ht="26.25" customHeight="1">
      <c r="A2" s="66" t="s">
        <v>24</v>
      </c>
      <c r="B2" s="67"/>
      <c r="C2" s="67"/>
      <c r="D2" s="67"/>
      <c r="E2" s="67"/>
      <c r="F2" s="67"/>
      <c r="G2" s="67"/>
    </row>
    <row r="3" ht="12.75" customHeight="1">
      <c r="G3" s="127" t="s">
        <v>48</v>
      </c>
    </row>
    <row r="4" spans="1:7" ht="27.75" customHeight="1">
      <c r="A4" s="126" t="s">
        <v>178</v>
      </c>
      <c r="B4" s="126" t="s">
        <v>179</v>
      </c>
      <c r="C4" s="126" t="s">
        <v>161</v>
      </c>
      <c r="D4" s="126" t="s">
        <v>180</v>
      </c>
      <c r="E4" s="126" t="s">
        <v>181</v>
      </c>
      <c r="F4" s="126" t="s">
        <v>260</v>
      </c>
      <c r="G4" s="126" t="s">
        <v>184</v>
      </c>
    </row>
    <row r="5" spans="1:7" ht="15.75" customHeight="1">
      <c r="A5" s="52" t="s">
        <v>160</v>
      </c>
      <c r="B5" s="52" t="s">
        <v>160</v>
      </c>
      <c r="C5" s="52">
        <v>1</v>
      </c>
      <c r="D5" s="52">
        <v>2</v>
      </c>
      <c r="E5" s="52">
        <v>3</v>
      </c>
      <c r="F5" s="52">
        <v>4</v>
      </c>
      <c r="G5" s="52" t="s">
        <v>160</v>
      </c>
    </row>
    <row r="6" spans="1:7" ht="20.25" customHeight="1">
      <c r="A6" s="75"/>
      <c r="B6" s="74" t="s">
        <v>161</v>
      </c>
      <c r="C6" s="113">
        <v>349.33</v>
      </c>
      <c r="D6" s="113">
        <v>244.75</v>
      </c>
      <c r="E6" s="113">
        <v>38.98</v>
      </c>
      <c r="F6" s="113">
        <v>65.6</v>
      </c>
      <c r="G6" s="75"/>
    </row>
    <row r="7" spans="1:7" ht="20.25" customHeight="1">
      <c r="A7" s="75" t="s">
        <v>185</v>
      </c>
      <c r="B7" s="74" t="s">
        <v>186</v>
      </c>
      <c r="C7" s="113">
        <v>305.53</v>
      </c>
      <c r="D7" s="113">
        <v>200.95</v>
      </c>
      <c r="E7" s="113">
        <v>38.98</v>
      </c>
      <c r="F7" s="113">
        <v>65.6</v>
      </c>
      <c r="G7" s="75"/>
    </row>
    <row r="8" spans="1:7" ht="20.25" customHeight="1">
      <c r="A8" s="75" t="s">
        <v>187</v>
      </c>
      <c r="B8" s="74" t="s">
        <v>188</v>
      </c>
      <c r="C8" s="113">
        <v>305.53</v>
      </c>
      <c r="D8" s="113">
        <v>200.95</v>
      </c>
      <c r="E8" s="113">
        <v>38.98</v>
      </c>
      <c r="F8" s="113">
        <v>65.6</v>
      </c>
      <c r="G8" s="75"/>
    </row>
    <row r="9" spans="1:7" ht="20.25" customHeight="1">
      <c r="A9" s="75" t="s">
        <v>189</v>
      </c>
      <c r="B9" s="74" t="s">
        <v>190</v>
      </c>
      <c r="C9" s="113">
        <v>305.53</v>
      </c>
      <c r="D9" s="113">
        <v>200.95</v>
      </c>
      <c r="E9" s="113">
        <v>38.98</v>
      </c>
      <c r="F9" s="113">
        <v>65.6</v>
      </c>
      <c r="G9" s="75"/>
    </row>
    <row r="10" spans="1:7" ht="20.25" customHeight="1">
      <c r="A10" s="75" t="s">
        <v>191</v>
      </c>
      <c r="B10" s="74" t="s">
        <v>192</v>
      </c>
      <c r="C10" s="113">
        <v>34.12</v>
      </c>
      <c r="D10" s="113">
        <v>34.12</v>
      </c>
      <c r="E10" s="113">
        <v>0</v>
      </c>
      <c r="F10" s="113">
        <v>0</v>
      </c>
      <c r="G10" s="75"/>
    </row>
    <row r="11" spans="1:7" ht="20.25" customHeight="1">
      <c r="A11" s="75" t="s">
        <v>193</v>
      </c>
      <c r="B11" s="74" t="s">
        <v>194</v>
      </c>
      <c r="C11" s="113">
        <v>34.12</v>
      </c>
      <c r="D11" s="113">
        <v>34.12</v>
      </c>
      <c r="E11" s="113">
        <v>0</v>
      </c>
      <c r="F11" s="113">
        <v>0</v>
      </c>
      <c r="G11" s="75"/>
    </row>
    <row r="12" spans="1:7" ht="20.25" customHeight="1">
      <c r="A12" s="75" t="s">
        <v>195</v>
      </c>
      <c r="B12" s="74" t="s">
        <v>196</v>
      </c>
      <c r="C12" s="113">
        <v>34.12</v>
      </c>
      <c r="D12" s="113">
        <v>34.12</v>
      </c>
      <c r="E12" s="113">
        <v>0</v>
      </c>
      <c r="F12" s="113">
        <v>0</v>
      </c>
      <c r="G12" s="75"/>
    </row>
    <row r="13" spans="1:7" ht="20.25" customHeight="1">
      <c r="A13" s="75" t="s">
        <v>197</v>
      </c>
      <c r="B13" s="74" t="s">
        <v>198</v>
      </c>
      <c r="C13" s="113">
        <v>9.68</v>
      </c>
      <c r="D13" s="113">
        <v>9.68</v>
      </c>
      <c r="E13" s="113">
        <v>0</v>
      </c>
      <c r="F13" s="113">
        <v>0</v>
      </c>
      <c r="G13" s="75"/>
    </row>
    <row r="14" spans="1:7" ht="20.25" customHeight="1">
      <c r="A14" s="75" t="s">
        <v>199</v>
      </c>
      <c r="B14" s="74" t="s">
        <v>200</v>
      </c>
      <c r="C14" s="113">
        <v>9.68</v>
      </c>
      <c r="D14" s="113">
        <v>9.68</v>
      </c>
      <c r="E14" s="113">
        <v>0</v>
      </c>
      <c r="F14" s="113">
        <v>0</v>
      </c>
      <c r="G14" s="75"/>
    </row>
    <row r="15" spans="1:7" ht="20.25" customHeight="1">
      <c r="A15" s="75" t="s">
        <v>201</v>
      </c>
      <c r="B15" s="74" t="s">
        <v>202</v>
      </c>
      <c r="C15" s="113">
        <v>9.68</v>
      </c>
      <c r="D15" s="113">
        <v>9.68</v>
      </c>
      <c r="E15" s="113">
        <v>0</v>
      </c>
      <c r="F15" s="113">
        <v>0</v>
      </c>
      <c r="G15" s="75"/>
    </row>
    <row r="17" spans="5:6" ht="12.75" customHeight="1">
      <c r="E17" s="41"/>
      <c r="F17" s="41"/>
    </row>
  </sheetData>
  <sheetProtection/>
  <printOptions gridLines="1"/>
  <pageMargins left="1.023611111111111" right="0.75" top="1" bottom="1" header="0" footer="0"/>
  <pageSetup horizontalDpi="1200" verticalDpi="1200" orientation="landscape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龙吟卧雪</cp:lastModifiedBy>
  <dcterms:created xsi:type="dcterms:W3CDTF">2019-04-15T03:34:51Z</dcterms:created>
  <dcterms:modified xsi:type="dcterms:W3CDTF">2019-04-22T10:56:24Z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