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definedNames/>
  <calcPr fullCalcOnLoad="1"/>
</workbook>
</file>

<file path=xl/sharedStrings.xml><?xml version="1.0" encoding="utf-8"?>
<sst xmlns="http://schemas.openxmlformats.org/spreadsheetml/2006/main" count="975" uniqueCount="450">
  <si>
    <t>附件2</t>
  </si>
  <si>
    <t>2019年部门综合预算公开报表</t>
  </si>
  <si>
    <t xml:space="preserve">                    部门名称：柞水县审计局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</si>
  <si>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</si>
  <si>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</si>
  <si>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</si>
  <si>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</si>
  <si>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</si>
  <si>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</si>
  <si>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</si>
  <si>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</si>
  <si>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</si>
  <si>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</si>
  <si>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</si>
  <si>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</si>
  <si>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</si>
  <si>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</si>
  <si>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</si>
  <si>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</si>
  <si>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</si>
  <si>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</si>
  <si>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</si>
  <si>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</si>
  <si>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</si>
  <si>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</si>
  <si>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</si>
  <si>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</si>
  <si>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</si>
  <si>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</si>
  <si>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</si>
  <si>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</si>
  <si>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</si>
  <si>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</si>
  <si>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</si>
  <si>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</si>
  <si>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</si>
  <si>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</si>
  <si>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</si>
  <si>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</si>
  <si>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</si>
  <si>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</si>
  <si>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</si>
  <si>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</si>
  <si>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</si>
  <si>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</si>
  <si>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</si>
  <si>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</si>
  <si>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</si>
  <si>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入</t>
  </si>
  <si>
    <t>支                  出</t>
  </si>
  <si>
    <t>项    目</t>
  </si>
  <si>
    <t>预算数</t>
  </si>
  <si>
    <t>支出功能分类科目</t>
  </si>
  <si>
    <t>支出部门经济分类科目</t>
  </si>
  <si>
    <t>支出政府经济分类科目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</si>
  <si>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</si>
  <si>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</si>
  <si>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</si>
  <si>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</si>
  <si>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</si>
  <si>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</si>
  <si>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</si>
  <si>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</si>
  <si>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</si>
  <si>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</si>
  <si>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</si>
  <si>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</si>
  <si>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</si>
  <si>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</si>
  <si>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</si>
  <si>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</si>
  <si>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</si>
  <si>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</si>
  <si>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</si>
  <si>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</si>
  <si>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</si>
  <si>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</si>
  <si>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</si>
  <si>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</si>
  <si>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</si>
  <si>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</si>
  <si>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</si>
  <si>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</si>
  <si>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</si>
  <si>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</si>
  <si>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</si>
  <si>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</si>
  <si>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</si>
  <si>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</si>
  <si>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</si>
  <si>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</si>
  <si>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</si>
  <si>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</si>
  <si>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</si>
  <si>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</si>
  <si>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</si>
  <si>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</si>
  <si>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</si>
  <si>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</si>
  <si>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</si>
  <si>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</si>
  <si>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</si>
  <si>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</si>
  <si>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</si>
  <si>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</si>
  <si>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</si>
  <si>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</si>
  <si>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</si>
  <si>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</si>
  <si>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</si>
  <si>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</si>
  <si>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</si>
  <si>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</si>
  <si>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</si>
  <si>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</si>
  <si>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</si>
  <si>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</si>
  <si>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</si>
  <si>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</si>
  <si>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</si>
  <si>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</si>
  <si>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</si>
  <si>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</si>
  <si>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</si>
  <si>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</si>
  <si>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</si>
  <si>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</si>
  <si>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</si>
  <si>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</si>
  <si>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</si>
  <si>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</si>
  <si>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</si>
  <si>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</si>
  <si>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</si>
  <si>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</si>
  <si>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</si>
  <si>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</si>
  <si>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</si>
  <si>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</si>
  <si>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</si>
  <si>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</si>
  <si>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</si>
  <si>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</si>
  <si>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</si>
  <si>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</si>
  <si>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</si>
  <si>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</si>
  <si>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</si>
  <si>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</si>
  <si>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</si>
  <si>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</si>
  <si>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</si>
  <si>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</si>
  <si>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</si>
  <si>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</si>
  <si>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</si>
  <si>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</si>
  <si>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</si>
  <si>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</si>
  <si>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</si>
  <si>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</si>
  <si>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118001</t>
  </si>
  <si>
    <t>审计局</t>
  </si>
  <si>
    <t>收       入</t>
  </si>
  <si>
    <t>支                    出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</si>
  <si>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</si>
  <si>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</si>
  <si>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</si>
  <si>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</si>
  <si>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</si>
  <si>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</si>
  <si>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</si>
  <si>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</si>
  <si>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</si>
  <si>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</si>
  <si>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</si>
  <si>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</si>
  <si>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</si>
  <si>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</si>
  <si>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</si>
  <si>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</si>
  <si>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</si>
  <si>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</si>
  <si>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</si>
  <si>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</si>
  <si>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</si>
  <si>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201</t>
  </si>
  <si>
    <t>一般公共服务支出</t>
  </si>
  <si>
    <t xml:space="preserve">  20108</t>
  </si>
  <si>
    <t xml:space="preserve">  审计事务</t>
  </si>
  <si>
    <t xml:space="preserve">    2010801</t>
  </si>
  <si>
    <t xml:space="preserve">    行政运行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</si>
  <si>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</si>
  <si>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</si>
  <si>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</si>
  <si>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</si>
  <si>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</si>
  <si>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</si>
  <si>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</si>
  <si>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</si>
  <si>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</si>
  <si>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</si>
  <si>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</si>
  <si>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</si>
  <si>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</si>
  <si>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</si>
  <si>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</si>
  <si>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</si>
  <si>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</si>
  <si>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</si>
  <si>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</si>
  <si>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</si>
  <si>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</si>
  <si>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</si>
  <si>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</si>
  <si>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</si>
  <si>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</si>
  <si>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</si>
  <si>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</si>
  <si>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</si>
  <si>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</si>
  <si>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</si>
  <si>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</si>
  <si>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</si>
  <si>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</si>
  <si>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</si>
  <si>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</si>
  <si>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</si>
  <si>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</si>
  <si>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</si>
  <si>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</si>
  <si>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</si>
  <si>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</si>
  <si>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</si>
  <si>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</si>
  <si>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</si>
  <si>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</si>
  <si>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</si>
  <si>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</si>
  <si>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</si>
  <si>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</si>
  <si>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</si>
  <si>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</si>
  <si>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</si>
  <si>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</si>
  <si>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</si>
  <si>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</si>
  <si>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</si>
  <si>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</si>
  <si>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</si>
  <si>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</si>
  <si>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</si>
  <si>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</si>
  <si>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</si>
  <si>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</si>
  <si>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</si>
  <si>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</si>
  <si>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</si>
  <si>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30226</t>
  </si>
  <si>
    <t xml:space="preserve">  劳务费</t>
  </si>
  <si>
    <t xml:space="preserve">  50205</t>
  </si>
  <si>
    <t xml:space="preserve">  委托业务费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</si>
  <si>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</si>
  <si>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</si>
  <si>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</si>
  <si>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</si>
  <si>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</si>
  <si>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</si>
  <si>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30305</t>
  </si>
  <si>
    <t xml:space="preserve">  生活补助</t>
  </si>
  <si>
    <t xml:space="preserve">  50901</t>
  </si>
  <si>
    <t xml:space="preserve">  社会福利和救助</t>
  </si>
  <si>
    <t>专项业务经费</t>
  </si>
  <si>
    <t>2019年部门综合预算一般公共预算基本支出明细表（按支出经济分类科目）</t>
  </si>
  <si>
    <t>收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</si>
  <si>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</si>
  <si>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</si>
  <si>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</si>
  <si>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</si>
  <si>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</si>
  <si>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</si>
  <si>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</si>
  <si>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</si>
  <si>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</si>
  <si>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</si>
  <si>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</si>
  <si>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</si>
  <si>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</si>
  <si>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</si>
  <si>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</si>
  <si>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</si>
  <si>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</si>
  <si>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</si>
  <si>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</si>
  <si>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</si>
  <si>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</si>
  <si>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</si>
  <si>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</si>
  <si>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</si>
  <si>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</si>
  <si>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</si>
  <si>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</si>
  <si>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</si>
  <si>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</si>
  <si>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</si>
  <si>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</si>
  <si>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</si>
  <si>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</si>
  <si>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</si>
  <si>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</si>
  <si>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</si>
  <si>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</si>
  <si>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</si>
  <si>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</si>
  <si>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</si>
  <si>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</si>
  <si>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</si>
  <si>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</si>
  <si>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</si>
  <si>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</si>
  <si>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</si>
  <si>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118001</t>
  </si>
  <si>
    <t xml:space="preserve">  行政事业及企业单位领导离任审计经费</t>
  </si>
  <si>
    <t xml:space="preserve">  外勤经费</t>
  </si>
  <si>
    <t xml:space="preserve">  聘请人员及中介机构审计经费</t>
  </si>
  <si>
    <t xml:space="preserve">  行政办公楼修缮</t>
  </si>
  <si>
    <t xml:space="preserve">  协审员经费</t>
  </si>
  <si>
    <t xml:space="preserve">  非税收入安排审计专项经费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</si>
  <si>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</si>
  <si>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</si>
  <si>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</si>
  <si>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</si>
  <si>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</si>
  <si>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</si>
  <si>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</si>
  <si>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</si>
  <si>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</si>
  <si>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</si>
  <si>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</si>
  <si>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</si>
  <si>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</si>
  <si>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</si>
  <si>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</si>
  <si>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</si>
  <si>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</si>
  <si>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</si>
  <si>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</si>
  <si>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</si>
  <si>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</si>
  <si>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</si>
  <si>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08</t>
  </si>
  <si>
    <t>01</t>
  </si>
  <si>
    <t>行政办公楼修缮</t>
  </si>
  <si>
    <t>水暖管网维修更新工程</t>
  </si>
  <si>
    <t>单位代码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</si>
  <si>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</si>
  <si>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</si>
  <si>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</si>
  <si>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</si>
  <si>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</si>
  <si>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</si>
  <si>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</si>
  <si>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</si>
  <si>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</si>
  <si>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</si>
  <si>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</si>
  <si>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</si>
  <si>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</si>
  <si>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</si>
  <si>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</si>
  <si>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</si>
  <si>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</si>
  <si>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</si>
  <si>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</si>
  <si>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</si>
  <si>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审计局</t>
  </si>
  <si>
    <t>专项（项目）名称</t>
  </si>
  <si>
    <t>审计局2019年度专项经费</t>
  </si>
  <si>
    <t>主管部门</t>
  </si>
  <si>
    <t>县政府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</si>
  <si>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</si>
  <si>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</si>
  <si>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</si>
  <si>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</si>
  <si>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</si>
  <si>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</si>
  <si>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目标1：投入财政资金1.6万元，开展行政事业及企业单位领导离任审计；
 目标2：投入财政资金8元，用于审计外出经费；
 目标3：投入财政资金20万元，聘请人员及中介机构参与政府投资项目审计；
 目标4：投入财政资金27.3万元，聘用协审员协助审计；
 目标5：投入上级补助资金50万元，完成新行政办公楼修缮。</t>
  </si>
  <si>
    <t>绩
效
指
标</t>
  </si>
  <si>
    <t>一级指标</t>
  </si>
  <si>
    <t>二级指标</t>
  </si>
  <si>
    <t>指标内容</t>
  </si>
  <si>
    <t>指标值</t>
  </si>
  <si>
    <t>产
出
指
标</t>
  </si>
  <si>
    <t>数量指标</t>
  </si>
  <si>
    <t>指标1：行政事业及企业单位领导离任审计项目</t>
  </si>
  <si>
    <t>30个项目</t>
  </si>
  <si>
    <t>指标2：审计项目外勤管理</t>
  </si>
  <si>
    <t>50个项目</t>
  </si>
  <si>
    <t>指标3：聘请中介机构参审项目</t>
  </si>
  <si>
    <t>10个项目</t>
  </si>
  <si>
    <t>质量指标</t>
  </si>
  <si>
    <t>指标1：保质保量完成年度审计项目计划任务</t>
  </si>
  <si>
    <t>按项目要求完成</t>
  </si>
  <si>
    <t>时效指标</t>
  </si>
  <si>
    <t>按时限要求完成</t>
  </si>
  <si>
    <t>成本指标</t>
  </si>
  <si>
    <t>无</t>
  </si>
  <si>
    <t>效
益
指
标</t>
  </si>
  <si>
    <t>经济效益
指标</t>
  </si>
  <si>
    <t>指标1：督促归还原资金渠道</t>
  </si>
  <si>
    <t>150万元</t>
  </si>
  <si>
    <t>指标2：核减政府项目工程造价</t>
  </si>
  <si>
    <t>1500万元</t>
  </si>
  <si>
    <t>指标3：审计罚没收入</t>
  </si>
  <si>
    <t>≥15万元</t>
  </si>
  <si>
    <t>社会效益
指标</t>
  </si>
  <si>
    <t>指标1：完善财务管理单位个数</t>
  </si>
  <si>
    <t>50个</t>
  </si>
  <si>
    <t>指标2：规范资金管理</t>
  </si>
  <si>
    <t>500万元</t>
  </si>
  <si>
    <t>指标3：促进政策落实</t>
  </si>
  <si>
    <t>40项</t>
  </si>
  <si>
    <t>生态效益
指标</t>
  </si>
  <si>
    <t>指标1：</t>
  </si>
  <si>
    <t>指标2：</t>
  </si>
  <si>
    <t>可持续影响
指标</t>
  </si>
  <si>
    <t>满意度指标</t>
  </si>
  <si>
    <t>服务对象
满意度指标</t>
  </si>
  <si>
    <t>被审单位满意度</t>
  </si>
  <si>
    <t>≥95%</t>
  </si>
  <si>
    <t>部门（单位）名称</t>
  </si>
  <si>
    <t>年度主要任务</t>
  </si>
  <si>
    <t>任务名称</t>
  </si>
  <si>
    <t>主要内容</t>
  </si>
  <si>
    <t>预算金额
（万元）</t>
  </si>
  <si>
    <t>财政拨款</t>
  </si>
  <si>
    <t>其他资金</t>
  </si>
  <si>
    <t>任务1</t>
  </si>
  <si>
    <t>任务2</t>
  </si>
  <si>
    <t>任务3</t>
  </si>
  <si>
    <t>金额合计</t>
  </si>
  <si>
    <t>总额</t>
  </si>
  <si>
    <t>年度总体目标</t>
  </si>
  <si>
    <t>目标1</t>
  </si>
  <si>
    <t>目标2</t>
  </si>
  <si>
    <t>目标3</t>
  </si>
  <si>
    <t>年
度
绩
效
指
标</t>
  </si>
  <si>
    <t xml:space="preserve"> 指标1：</t>
  </si>
  <si>
    <t xml:space="preserve"> 指标2：</t>
  </si>
  <si>
    <t xml:space="preserve"> 指标3：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</si>
</sst>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4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9" fontId="2" fillId="0" borderId="0" xfId="25" applyFont="1" applyAlignment="1">
      <alignment vertical="center"/>
    </xf>
    <xf numFmtId="9" fontId="3" fillId="0" borderId="0" xfId="25" applyFont="1" applyAlignment="1">
      <alignment vertical="center" wrapText="1"/>
    </xf>
    <xf numFmtId="9" fontId="0" fillId="0" borderId="0" xfId="25" applyAlignment="1">
      <alignment vertical="center" wrapText="1"/>
    </xf>
    <xf numFmtId="9" fontId="4" fillId="0" borderId="0" xfId="25" applyFont="1" applyAlignment="1">
      <alignment horizontal="center" vertical="center" wrapText="1"/>
    </xf>
    <xf numFmtId="9" fontId="2" fillId="0" borderId="0" xfId="25" applyFont="1" applyAlignment="1">
      <alignment horizontal="center" vertical="center" wrapText="1"/>
    </xf>
    <xf numFmtId="9" fontId="2" fillId="0" borderId="10" xfId="25" applyFont="1" applyBorder="1" applyAlignment="1">
      <alignment vertical="center"/>
    </xf>
    <xf numFmtId="9" fontId="2" fillId="0" borderId="10" xfId="25" applyFont="1" applyBorder="1" applyAlignment="1">
      <alignment vertical="center" wrapText="1"/>
    </xf>
    <xf numFmtId="9" fontId="2" fillId="0" borderId="0" xfId="25" applyFont="1" applyBorder="1" applyAlignment="1">
      <alignment vertical="center" wrapText="1"/>
    </xf>
    <xf numFmtId="9" fontId="2" fillId="0" borderId="11" xfId="25" applyFont="1" applyBorder="1" applyAlignment="1">
      <alignment horizontal="center" vertical="center" wrapText="1"/>
    </xf>
    <xf numFmtId="9" fontId="2" fillId="0" borderId="12" xfId="25" applyFont="1" applyBorder="1" applyAlignment="1">
      <alignment horizontal="center" vertical="center" wrapText="1"/>
    </xf>
    <xf numFmtId="9" fontId="2" fillId="0" borderId="13" xfId="25" applyFont="1" applyBorder="1" applyAlignment="1">
      <alignment horizontal="center" vertical="center" wrapText="1"/>
    </xf>
    <xf numFmtId="9" fontId="2" fillId="0" borderId="14" xfId="25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9" fontId="2" fillId="0" borderId="13" xfId="25" applyFont="1" applyBorder="1" applyAlignment="1">
      <alignment vertical="center" wrapText="1"/>
    </xf>
    <xf numFmtId="176" fontId="2" fillId="0" borderId="13" xfId="25" applyNumberFormat="1" applyFont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9" fontId="2" fillId="0" borderId="21" xfId="25" applyFont="1" applyBorder="1" applyAlignment="1">
      <alignment horizontal="center" vertical="center" wrapText="1"/>
    </xf>
    <xf numFmtId="9" fontId="2" fillId="0" borderId="11" xfId="25" applyFont="1" applyBorder="1" applyAlignment="1">
      <alignment horizontal="left" vertical="center" wrapText="1"/>
    </xf>
    <xf numFmtId="9" fontId="2" fillId="0" borderId="12" xfId="25" applyFont="1" applyBorder="1" applyAlignment="1">
      <alignment horizontal="left" vertical="center" wrapText="1"/>
    </xf>
    <xf numFmtId="9" fontId="2" fillId="0" borderId="22" xfId="25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9" fontId="2" fillId="0" borderId="0" xfId="25" applyFont="1" applyBorder="1" applyAlignment="1">
      <alignment vertical="center"/>
    </xf>
    <xf numFmtId="9" fontId="6" fillId="0" borderId="13" xfId="25" applyFont="1" applyBorder="1" applyAlignment="1">
      <alignment horizontal="center" vertical="center" wrapText="1"/>
    </xf>
    <xf numFmtId="9" fontId="1" fillId="0" borderId="13" xfId="25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9" fontId="0" fillId="0" borderId="13" xfId="25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horizontal="center" vertical="center"/>
    </xf>
    <xf numFmtId="9" fontId="6" fillId="0" borderId="11" xfId="25" applyFont="1" applyBorder="1" applyAlignment="1">
      <alignment horizontal="center" vertical="center" wrapText="1"/>
    </xf>
    <xf numFmtId="9" fontId="6" fillId="0" borderId="12" xfId="25" applyFont="1" applyBorder="1" applyAlignment="1">
      <alignment horizontal="center" vertical="center" wrapText="1"/>
    </xf>
    <xf numFmtId="9" fontId="6" fillId="0" borderId="14" xfId="25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9" fontId="6" fillId="0" borderId="21" xfId="25" applyFont="1" applyBorder="1" applyAlignment="1">
      <alignment horizontal="center" vertical="center" wrapText="1"/>
    </xf>
    <xf numFmtId="9" fontId="6" fillId="0" borderId="23" xfId="25" applyFont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15" fillId="0" borderId="0" xfId="0" applyFont="1" applyAlignment="1">
      <alignment horizontal="centerContinuous" vertical="center"/>
    </xf>
    <xf numFmtId="0" fontId="66" fillId="0" borderId="13" xfId="0" applyFont="1" applyBorder="1" applyAlignment="1">
      <alignment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6" fillId="0" borderId="2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right" vertical="center"/>
    </xf>
    <xf numFmtId="0" fontId="66" fillId="0" borderId="1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9" sqref="A9"/>
    </sheetView>
  </sheetViews>
  <sheetFormatPr defaultColWidth="6.8515625" defaultRowHeight="15"/>
  <cols>
    <col min="1" max="1" width="121.8515625" style="0" customWidth="1"/>
  </cols>
  <sheetData>
    <row r="1" ht="33" customHeight="1">
      <c r="A1" s="119" t="s">
        <v>0</v>
      </c>
    </row>
    <row r="2" spans="1:2" ht="114" customHeight="1">
      <c r="A2" s="120" t="s">
        <v>1</v>
      </c>
      <c r="B2" s="120"/>
    </row>
    <row r="3" ht="32.25" customHeight="1">
      <c r="A3" s="121"/>
    </row>
    <row r="4" s="118" customFormat="1" ht="87.75" customHeight="1">
      <c r="A4" s="122" t="s">
        <v>2</v>
      </c>
    </row>
    <row r="5" s="118" customFormat="1" ht="36.75" customHeight="1">
      <c r="A5" s="122" t="s">
        <v>3</v>
      </c>
    </row>
    <row r="6" s="118" customFormat="1" ht="39" customHeight="1">
      <c r="A6" s="122" t="s">
        <v>4</v>
      </c>
    </row>
    <row r="7" ht="12.75" customHeight="1">
      <c r="A7" s="119"/>
    </row>
    <row r="8" ht="12.75" customHeight="1">
      <c r="A8" s="119"/>
    </row>
    <row r="9" ht="12.75" customHeight="1">
      <c r="A9" s="119"/>
    </row>
    <row r="10" ht="12.75" customHeight="1">
      <c r="A10" s="119"/>
    </row>
    <row r="11" ht="12.75" customHeight="1">
      <c r="A11" s="119"/>
    </row>
    <row r="12" ht="12.75" customHeight="1">
      <c r="A12" s="119"/>
    </row>
    <row r="13" ht="12.75" customHeight="1">
      <c r="A13" s="119"/>
    </row>
    <row r="14" ht="12.75" customHeight="1">
      <c r="A14" s="119"/>
    </row>
    <row r="15" ht="12.75" customHeight="1">
      <c r="A15" s="119"/>
    </row>
    <row r="16" ht="12.75" customHeight="1">
      <c r="A16" s="119"/>
    </row>
    <row r="17" ht="12.75" customHeight="1">
      <c r="A17" s="119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6">
      <selection activeCell="D32" sqref="D32"/>
    </sheetView>
  </sheetViews>
  <sheetFormatPr defaultColWidth="9.00390625" defaultRowHeight="15"/>
  <cols>
    <col min="2" max="2" width="31.8515625" style="0" bestFit="1" customWidth="1"/>
    <col min="4" max="4" width="19.421875" style="0" bestFit="1" customWidth="1"/>
    <col min="6" max="6" width="9.421875" style="0" customWidth="1"/>
  </cols>
  <sheetData>
    <row r="1" ht="13.5">
      <c r="A1" t="s">
        <v>25</v>
      </c>
    </row>
    <row r="2" spans="1:9" ht="20.25">
      <c r="A2" s="57" t="s">
        <v>273</v>
      </c>
      <c r="B2" s="57"/>
      <c r="C2" s="57"/>
      <c r="D2" s="57"/>
      <c r="E2" s="57"/>
      <c r="F2" s="57"/>
      <c r="G2" s="57"/>
      <c r="H2" s="57"/>
      <c r="I2" s="57"/>
    </row>
    <row r="3" spans="8:9" ht="13.5">
      <c r="H3" s="79" t="s">
        <v>47</v>
      </c>
      <c r="I3" s="79"/>
    </row>
    <row r="4" spans="1:9" s="74" customFormat="1" ht="27">
      <c r="A4" s="75" t="s">
        <v>205</v>
      </c>
      <c r="B4" s="75" t="s">
        <v>180</v>
      </c>
      <c r="C4" s="75" t="s">
        <v>206</v>
      </c>
      <c r="D4" s="75" t="s">
        <v>207</v>
      </c>
      <c r="E4" s="75" t="s">
        <v>160</v>
      </c>
      <c r="F4" s="75" t="s">
        <v>181</v>
      </c>
      <c r="G4" s="75" t="s">
        <v>182</v>
      </c>
      <c r="H4" s="75" t="s">
        <v>183</v>
      </c>
      <c r="I4" s="75" t="s">
        <v>185</v>
      </c>
    </row>
    <row r="5" spans="1:9" ht="14.25" customHeight="1">
      <c r="A5" s="34" t="s">
        <v>159</v>
      </c>
      <c r="B5" s="34" t="s">
        <v>159</v>
      </c>
      <c r="C5" s="34" t="s">
        <v>159</v>
      </c>
      <c r="D5" s="34" t="s">
        <v>159</v>
      </c>
      <c r="E5" s="34">
        <v>1</v>
      </c>
      <c r="F5" s="34">
        <v>2</v>
      </c>
      <c r="G5" s="34">
        <v>3</v>
      </c>
      <c r="H5" s="34">
        <v>4</v>
      </c>
      <c r="I5" s="34" t="s">
        <v>159</v>
      </c>
    </row>
    <row r="6" spans="1:9" ht="14.25" customHeight="1">
      <c r="A6" s="34" t="s">
        <v>208</v>
      </c>
      <c r="B6" s="34" t="s">
        <v>209</v>
      </c>
      <c r="C6" s="34" t="s">
        <v>210</v>
      </c>
      <c r="D6" s="34" t="s">
        <v>211</v>
      </c>
      <c r="E6" s="34">
        <v>232.36</v>
      </c>
      <c r="F6" s="34">
        <v>205.06</v>
      </c>
      <c r="G6" s="34">
        <v>0</v>
      </c>
      <c r="H6" s="34">
        <v>27.3</v>
      </c>
      <c r="I6" s="34">
        <v>0</v>
      </c>
    </row>
    <row r="7" spans="1:9" ht="14.25" customHeight="1">
      <c r="A7" s="34" t="s">
        <v>212</v>
      </c>
      <c r="B7" s="34" t="s">
        <v>213</v>
      </c>
      <c r="C7" s="34" t="s">
        <v>214</v>
      </c>
      <c r="D7" s="34" t="s">
        <v>215</v>
      </c>
      <c r="E7" s="34">
        <v>74.17</v>
      </c>
      <c r="F7" s="34">
        <v>74.17</v>
      </c>
      <c r="G7" s="34">
        <v>0</v>
      </c>
      <c r="H7" s="34">
        <v>0</v>
      </c>
      <c r="I7" s="34">
        <v>0</v>
      </c>
    </row>
    <row r="8" spans="1:9" ht="14.25" customHeight="1">
      <c r="A8" s="34" t="s">
        <v>216</v>
      </c>
      <c r="B8" s="34" t="s">
        <v>217</v>
      </c>
      <c r="C8" s="34" t="s">
        <v>214</v>
      </c>
      <c r="D8" s="34" t="s">
        <v>215</v>
      </c>
      <c r="E8" s="34">
        <v>64.05</v>
      </c>
      <c r="F8" s="34">
        <v>64.05</v>
      </c>
      <c r="G8" s="34">
        <v>0</v>
      </c>
      <c r="H8" s="34">
        <v>0</v>
      </c>
      <c r="I8" s="34">
        <v>0</v>
      </c>
    </row>
    <row r="9" spans="1:9" ht="14.25" customHeight="1">
      <c r="A9" s="34" t="s">
        <v>218</v>
      </c>
      <c r="B9" s="34" t="s">
        <v>219</v>
      </c>
      <c r="C9" s="34" t="s">
        <v>214</v>
      </c>
      <c r="D9" s="34" t="s">
        <v>215</v>
      </c>
      <c r="E9" s="34">
        <v>6.71</v>
      </c>
      <c r="F9" s="34">
        <v>6.71</v>
      </c>
      <c r="G9" s="34">
        <v>0</v>
      </c>
      <c r="H9" s="34">
        <v>0</v>
      </c>
      <c r="I9" s="34">
        <v>0</v>
      </c>
    </row>
    <row r="10" spans="1:9" ht="14.25" customHeight="1">
      <c r="A10" s="34" t="s">
        <v>220</v>
      </c>
      <c r="B10" s="34" t="s">
        <v>221</v>
      </c>
      <c r="C10" s="34" t="s">
        <v>222</v>
      </c>
      <c r="D10" s="34" t="s">
        <v>223</v>
      </c>
      <c r="E10" s="34">
        <v>27.93</v>
      </c>
      <c r="F10" s="34">
        <v>27.93</v>
      </c>
      <c r="G10" s="34">
        <v>0</v>
      </c>
      <c r="H10" s="34">
        <v>0</v>
      </c>
      <c r="I10" s="34">
        <v>0</v>
      </c>
    </row>
    <row r="11" spans="1:9" ht="14.25" customHeight="1">
      <c r="A11" s="34" t="s">
        <v>224</v>
      </c>
      <c r="B11" s="34" t="s">
        <v>225</v>
      </c>
      <c r="C11" s="34" t="s">
        <v>222</v>
      </c>
      <c r="D11" s="34" t="s">
        <v>223</v>
      </c>
      <c r="E11" s="34">
        <v>8.57</v>
      </c>
      <c r="F11" s="34">
        <v>8.57</v>
      </c>
      <c r="G11" s="34">
        <v>0</v>
      </c>
      <c r="H11" s="34">
        <v>0</v>
      </c>
      <c r="I11" s="34">
        <v>0</v>
      </c>
    </row>
    <row r="12" spans="1:9" ht="14.25" customHeight="1">
      <c r="A12" s="34" t="s">
        <v>226</v>
      </c>
      <c r="B12" s="34" t="s">
        <v>227</v>
      </c>
      <c r="C12" s="34" t="s">
        <v>222</v>
      </c>
      <c r="D12" s="34" t="s">
        <v>223</v>
      </c>
      <c r="E12" s="34">
        <v>1.15</v>
      </c>
      <c r="F12" s="34">
        <v>1.15</v>
      </c>
      <c r="G12" s="34">
        <v>0</v>
      </c>
      <c r="H12" s="34">
        <v>0</v>
      </c>
      <c r="I12" s="34">
        <v>0</v>
      </c>
    </row>
    <row r="13" spans="1:9" ht="14.25" customHeight="1">
      <c r="A13" s="34" t="s">
        <v>228</v>
      </c>
      <c r="B13" s="34" t="s">
        <v>229</v>
      </c>
      <c r="C13" s="34" t="s">
        <v>230</v>
      </c>
      <c r="D13" s="34" t="s">
        <v>229</v>
      </c>
      <c r="E13" s="34">
        <v>15.95</v>
      </c>
      <c r="F13" s="34">
        <v>15.95</v>
      </c>
      <c r="G13" s="34">
        <v>0</v>
      </c>
      <c r="H13" s="34">
        <v>0</v>
      </c>
      <c r="I13" s="34">
        <v>0</v>
      </c>
    </row>
    <row r="14" spans="1:9" ht="14.25" customHeight="1">
      <c r="A14" s="34" t="s">
        <v>231</v>
      </c>
      <c r="B14" s="34" t="s">
        <v>232</v>
      </c>
      <c r="C14" s="34" t="s">
        <v>233</v>
      </c>
      <c r="D14" s="34" t="s">
        <v>232</v>
      </c>
      <c r="E14" s="34">
        <v>33.83</v>
      </c>
      <c r="F14" s="34">
        <v>6.53</v>
      </c>
      <c r="G14" s="34">
        <v>0</v>
      </c>
      <c r="H14" s="34">
        <v>27.3</v>
      </c>
      <c r="I14" s="34">
        <v>0</v>
      </c>
    </row>
    <row r="15" spans="1:9" ht="14.25" customHeight="1">
      <c r="A15" s="34" t="s">
        <v>234</v>
      </c>
      <c r="B15" s="34" t="s">
        <v>235</v>
      </c>
      <c r="C15" s="34" t="s">
        <v>236</v>
      </c>
      <c r="D15" s="34" t="s">
        <v>237</v>
      </c>
      <c r="E15" s="34">
        <v>49.02</v>
      </c>
      <c r="F15" s="34">
        <v>0</v>
      </c>
      <c r="G15" s="34">
        <v>19.42</v>
      </c>
      <c r="H15" s="34">
        <v>29.6</v>
      </c>
      <c r="I15" s="34">
        <v>0</v>
      </c>
    </row>
    <row r="16" spans="1:9" ht="14.25" customHeight="1">
      <c r="A16" s="34" t="s">
        <v>238</v>
      </c>
      <c r="B16" s="34" t="s">
        <v>239</v>
      </c>
      <c r="C16" s="34" t="s">
        <v>240</v>
      </c>
      <c r="D16" s="34" t="s">
        <v>241</v>
      </c>
      <c r="E16" s="34">
        <v>0.7</v>
      </c>
      <c r="F16" s="34">
        <v>0</v>
      </c>
      <c r="G16" s="34">
        <v>0.2</v>
      </c>
      <c r="H16" s="34">
        <v>0.5</v>
      </c>
      <c r="I16" s="34">
        <v>0</v>
      </c>
    </row>
    <row r="17" spans="1:9" ht="14.25" customHeight="1">
      <c r="A17" s="34" t="s">
        <v>242</v>
      </c>
      <c r="B17" s="34" t="s">
        <v>243</v>
      </c>
      <c r="C17" s="34" t="s">
        <v>240</v>
      </c>
      <c r="D17" s="34" t="s">
        <v>241</v>
      </c>
      <c r="E17" s="34">
        <v>1.5</v>
      </c>
      <c r="F17" s="34">
        <v>0</v>
      </c>
      <c r="G17" s="34">
        <v>1.5</v>
      </c>
      <c r="H17" s="34">
        <v>0</v>
      </c>
      <c r="I17" s="34">
        <v>0</v>
      </c>
    </row>
    <row r="18" spans="1:9" ht="14.25" customHeight="1">
      <c r="A18" s="34" t="s">
        <v>244</v>
      </c>
      <c r="B18" s="34" t="s">
        <v>245</v>
      </c>
      <c r="C18" s="34" t="s">
        <v>240</v>
      </c>
      <c r="D18" s="34" t="s">
        <v>241</v>
      </c>
      <c r="E18" s="34">
        <v>1</v>
      </c>
      <c r="F18" s="34">
        <v>0</v>
      </c>
      <c r="G18" s="34">
        <v>1</v>
      </c>
      <c r="H18" s="34">
        <v>0</v>
      </c>
      <c r="I18" s="34">
        <v>0</v>
      </c>
    </row>
    <row r="19" spans="1:9" ht="14.25" customHeight="1">
      <c r="A19" s="34" t="s">
        <v>246</v>
      </c>
      <c r="B19" s="34" t="s">
        <v>247</v>
      </c>
      <c r="C19" s="34" t="s">
        <v>240</v>
      </c>
      <c r="D19" s="34" t="s">
        <v>241</v>
      </c>
      <c r="E19" s="34">
        <v>1.2</v>
      </c>
      <c r="F19" s="34">
        <v>0</v>
      </c>
      <c r="G19" s="34">
        <v>1.2</v>
      </c>
      <c r="H19" s="34">
        <v>0</v>
      </c>
      <c r="I19" s="34">
        <v>0</v>
      </c>
    </row>
    <row r="20" spans="1:9" ht="14.25" customHeight="1">
      <c r="A20" s="34" t="s">
        <v>248</v>
      </c>
      <c r="B20" s="34" t="s">
        <v>249</v>
      </c>
      <c r="C20" s="34" t="s">
        <v>240</v>
      </c>
      <c r="D20" s="34" t="s">
        <v>241</v>
      </c>
      <c r="E20" s="34">
        <v>5.5</v>
      </c>
      <c r="F20" s="34">
        <v>0</v>
      </c>
      <c r="G20" s="34">
        <v>1</v>
      </c>
      <c r="H20" s="34">
        <v>4.5</v>
      </c>
      <c r="I20" s="34">
        <v>0</v>
      </c>
    </row>
    <row r="21" spans="1:9" ht="14.25" customHeight="1">
      <c r="A21" s="34" t="s">
        <v>250</v>
      </c>
      <c r="B21" s="34" t="s">
        <v>251</v>
      </c>
      <c r="C21" s="34" t="s">
        <v>240</v>
      </c>
      <c r="D21" s="34" t="s">
        <v>241</v>
      </c>
      <c r="E21" s="34">
        <v>1</v>
      </c>
      <c r="F21" s="34">
        <v>0</v>
      </c>
      <c r="G21" s="34">
        <v>1</v>
      </c>
      <c r="H21" s="34">
        <v>0</v>
      </c>
      <c r="I21" s="34">
        <v>0</v>
      </c>
    </row>
    <row r="22" spans="1:9" ht="14.25" customHeight="1">
      <c r="A22" s="34" t="s">
        <v>252</v>
      </c>
      <c r="B22" s="34" t="s">
        <v>253</v>
      </c>
      <c r="C22" s="34" t="s">
        <v>254</v>
      </c>
      <c r="D22" s="34" t="s">
        <v>253</v>
      </c>
      <c r="E22" s="34">
        <v>0.5</v>
      </c>
      <c r="F22" s="34">
        <v>0</v>
      </c>
      <c r="G22" s="34">
        <v>0.5</v>
      </c>
      <c r="H22" s="34">
        <v>0</v>
      </c>
      <c r="I22" s="34">
        <v>0</v>
      </c>
    </row>
    <row r="23" spans="1:9" ht="14.25" customHeight="1">
      <c r="A23" s="34" t="s">
        <v>255</v>
      </c>
      <c r="B23" s="34" t="s">
        <v>256</v>
      </c>
      <c r="C23" s="34" t="s">
        <v>257</v>
      </c>
      <c r="D23" s="34" t="s">
        <v>256</v>
      </c>
      <c r="E23" s="34">
        <v>0.4</v>
      </c>
      <c r="F23" s="34">
        <v>0</v>
      </c>
      <c r="G23" s="34">
        <v>0.4</v>
      </c>
      <c r="H23" s="34">
        <v>0</v>
      </c>
      <c r="I23" s="34">
        <v>0</v>
      </c>
    </row>
    <row r="24" spans="1:9" ht="14.25" customHeight="1">
      <c r="A24" s="34" t="s">
        <v>258</v>
      </c>
      <c r="B24" s="34" t="s">
        <v>259</v>
      </c>
      <c r="C24" s="34" t="s">
        <v>260</v>
      </c>
      <c r="D24" s="34" t="s">
        <v>261</v>
      </c>
      <c r="E24" s="34">
        <v>24</v>
      </c>
      <c r="F24" s="34">
        <v>0</v>
      </c>
      <c r="G24" s="34">
        <v>0</v>
      </c>
      <c r="H24" s="34">
        <v>24</v>
      </c>
      <c r="I24" s="34">
        <v>0</v>
      </c>
    </row>
    <row r="25" spans="1:9" ht="14.25" customHeight="1">
      <c r="A25" s="34" t="s">
        <v>262</v>
      </c>
      <c r="B25" s="34" t="s">
        <v>263</v>
      </c>
      <c r="C25" s="34" t="s">
        <v>240</v>
      </c>
      <c r="D25" s="34" t="s">
        <v>241</v>
      </c>
      <c r="E25" s="34">
        <v>13.22</v>
      </c>
      <c r="F25" s="34">
        <v>0</v>
      </c>
      <c r="G25" s="34">
        <v>12.62</v>
      </c>
      <c r="H25" s="34">
        <v>0.6</v>
      </c>
      <c r="I25" s="34">
        <v>0</v>
      </c>
    </row>
    <row r="26" spans="1:9" ht="14.25" customHeight="1">
      <c r="A26" s="34" t="s">
        <v>264</v>
      </c>
      <c r="B26" s="34" t="s">
        <v>265</v>
      </c>
      <c r="C26" s="34" t="s">
        <v>266</v>
      </c>
      <c r="D26" s="34" t="s">
        <v>267</v>
      </c>
      <c r="E26" s="34">
        <v>0.84</v>
      </c>
      <c r="F26" s="34">
        <v>0.84</v>
      </c>
      <c r="G26" s="34">
        <v>0</v>
      </c>
      <c r="H26" s="34">
        <v>0</v>
      </c>
      <c r="I26" s="34">
        <v>0</v>
      </c>
    </row>
    <row r="27" spans="1:9" ht="14.25" customHeight="1">
      <c r="A27" s="34" t="s">
        <v>268</v>
      </c>
      <c r="B27" s="34" t="s">
        <v>269</v>
      </c>
      <c r="C27" s="34" t="s">
        <v>270</v>
      </c>
      <c r="D27" s="34" t="s">
        <v>271</v>
      </c>
      <c r="E27" s="34">
        <v>0.84</v>
      </c>
      <c r="F27" s="34">
        <v>0.84</v>
      </c>
      <c r="G27" s="34">
        <v>0</v>
      </c>
      <c r="H27" s="34">
        <v>0</v>
      </c>
      <c r="I27" s="34">
        <v>0</v>
      </c>
    </row>
  </sheetData>
  <sheetProtection/>
  <mergeCells count="2">
    <mergeCell ref="A2:I2"/>
    <mergeCell ref="H3:I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6">
      <selection activeCell="C33" sqref="C33"/>
    </sheetView>
  </sheetViews>
  <sheetFormatPr defaultColWidth="9.00390625" defaultRowHeight="15"/>
  <cols>
    <col min="1" max="1" width="19.28125" style="0" bestFit="1" customWidth="1"/>
    <col min="2" max="2" width="7.7109375" style="0" bestFit="1" customWidth="1"/>
    <col min="3" max="3" width="23.421875" style="0" bestFit="1" customWidth="1"/>
    <col min="4" max="4" width="7.7109375" style="0" bestFit="1" customWidth="1"/>
    <col min="5" max="5" width="27.57421875" style="0" bestFit="1" customWidth="1"/>
    <col min="6" max="6" width="7.7109375" style="0" bestFit="1" customWidth="1"/>
    <col min="7" max="7" width="25.7109375" style="0" bestFit="1" customWidth="1"/>
  </cols>
  <sheetData>
    <row r="1" ht="13.5">
      <c r="A1" t="s">
        <v>27</v>
      </c>
    </row>
    <row r="2" spans="1:8" ht="20.25">
      <c r="A2" s="57" t="s">
        <v>28</v>
      </c>
      <c r="B2" s="57"/>
      <c r="C2" s="57"/>
      <c r="D2" s="57"/>
      <c r="E2" s="57"/>
      <c r="F2" s="57"/>
      <c r="G2" s="57"/>
      <c r="H2" s="57"/>
    </row>
    <row r="3" spans="7:8" ht="13.5">
      <c r="G3" s="76" t="s">
        <v>47</v>
      </c>
      <c r="H3" s="76"/>
    </row>
    <row r="4" spans="1:8" s="69" customFormat="1" ht="22.5" customHeight="1">
      <c r="A4" s="70" t="s">
        <v>274</v>
      </c>
      <c r="B4" s="72"/>
      <c r="C4" s="70" t="s">
        <v>275</v>
      </c>
      <c r="D4" s="71"/>
      <c r="E4" s="71"/>
      <c r="F4" s="71"/>
      <c r="G4" s="71"/>
      <c r="H4" s="72"/>
    </row>
    <row r="5" spans="1:8" s="69" customFormat="1" ht="22.5" customHeight="1">
      <c r="A5" s="73" t="s">
        <v>50</v>
      </c>
      <c r="B5" s="73" t="s">
        <v>51</v>
      </c>
      <c r="C5" s="73" t="s">
        <v>52</v>
      </c>
      <c r="D5" s="73" t="s">
        <v>51</v>
      </c>
      <c r="E5" s="73" t="s">
        <v>53</v>
      </c>
      <c r="F5" s="73" t="s">
        <v>51</v>
      </c>
      <c r="G5" s="73" t="s">
        <v>54</v>
      </c>
      <c r="H5" s="73" t="s">
        <v>51</v>
      </c>
    </row>
    <row r="6" spans="1:8" ht="15" customHeight="1">
      <c r="A6" s="34" t="s">
        <v>276</v>
      </c>
      <c r="B6" s="34">
        <v>0</v>
      </c>
      <c r="C6" s="34" t="s">
        <v>277</v>
      </c>
      <c r="D6" s="34">
        <v>0</v>
      </c>
      <c r="E6" s="34" t="s">
        <v>278</v>
      </c>
      <c r="F6" s="34">
        <f>SUM(F7:F10)</f>
        <v>0</v>
      </c>
      <c r="G6" s="34" t="s">
        <v>55</v>
      </c>
      <c r="H6" s="34">
        <f>SUM(H27)</f>
        <v>0</v>
      </c>
    </row>
    <row r="7" spans="1:8" ht="15" customHeight="1">
      <c r="A7" s="34"/>
      <c r="B7" s="34"/>
      <c r="C7" s="34" t="s">
        <v>279</v>
      </c>
      <c r="D7" s="34">
        <v>0</v>
      </c>
      <c r="E7" s="34" t="s">
        <v>280</v>
      </c>
      <c r="F7" s="34">
        <v>0</v>
      </c>
      <c r="G7" s="34" t="s">
        <v>281</v>
      </c>
      <c r="H7" s="34">
        <v>0</v>
      </c>
    </row>
    <row r="8" spans="1:8" ht="15" customHeight="1">
      <c r="A8" s="34"/>
      <c r="B8" s="34"/>
      <c r="C8" s="34" t="s">
        <v>282</v>
      </c>
      <c r="D8" s="34">
        <v>0</v>
      </c>
      <c r="E8" s="34" t="s">
        <v>283</v>
      </c>
      <c r="F8" s="34">
        <v>0</v>
      </c>
      <c r="G8" s="34" t="s">
        <v>284</v>
      </c>
      <c r="H8" s="34">
        <v>0</v>
      </c>
    </row>
    <row r="9" spans="1:8" ht="15" customHeight="1">
      <c r="A9" s="34"/>
      <c r="B9" s="34"/>
      <c r="C9" s="34" t="s">
        <v>285</v>
      </c>
      <c r="D9" s="34">
        <v>0</v>
      </c>
      <c r="E9" s="34" t="s">
        <v>286</v>
      </c>
      <c r="F9" s="34">
        <v>0</v>
      </c>
      <c r="G9" s="34" t="s">
        <v>287</v>
      </c>
      <c r="H9" s="34">
        <v>0</v>
      </c>
    </row>
    <row r="10" spans="1:8" ht="15" customHeight="1">
      <c r="A10" s="34"/>
      <c r="B10" s="34"/>
      <c r="C10" s="34" t="s">
        <v>288</v>
      </c>
      <c r="D10" s="34">
        <v>0</v>
      </c>
      <c r="E10" s="34" t="s">
        <v>289</v>
      </c>
      <c r="F10" s="34">
        <v>0</v>
      </c>
      <c r="G10" s="34" t="s">
        <v>290</v>
      </c>
      <c r="H10" s="34">
        <v>0</v>
      </c>
    </row>
    <row r="11" spans="1:8" ht="15" customHeight="1">
      <c r="A11" s="34"/>
      <c r="B11" s="34"/>
      <c r="C11" s="34" t="s">
        <v>291</v>
      </c>
      <c r="D11" s="34">
        <v>0</v>
      </c>
      <c r="E11" s="34" t="s">
        <v>292</v>
      </c>
      <c r="F11" s="34">
        <f>SUM(F12:F21)</f>
        <v>0</v>
      </c>
      <c r="G11" s="34" t="s">
        <v>293</v>
      </c>
      <c r="H11" s="34">
        <v>0</v>
      </c>
    </row>
    <row r="12" spans="1:8" ht="15" customHeight="1">
      <c r="A12" s="34"/>
      <c r="B12" s="34"/>
      <c r="C12" s="34" t="s">
        <v>294</v>
      </c>
      <c r="D12" s="34">
        <v>0</v>
      </c>
      <c r="E12" s="34" t="s">
        <v>280</v>
      </c>
      <c r="F12" s="34">
        <v>0</v>
      </c>
      <c r="G12" s="34" t="s">
        <v>295</v>
      </c>
      <c r="H12" s="34">
        <v>0</v>
      </c>
    </row>
    <row r="13" spans="1:8" ht="15" customHeight="1">
      <c r="A13" s="34"/>
      <c r="B13" s="34"/>
      <c r="C13" s="34" t="s">
        <v>296</v>
      </c>
      <c r="D13" s="34">
        <v>0</v>
      </c>
      <c r="E13" s="34" t="s">
        <v>283</v>
      </c>
      <c r="F13" s="34">
        <v>0</v>
      </c>
      <c r="G13" s="34" t="s">
        <v>297</v>
      </c>
      <c r="H13" s="34">
        <v>0</v>
      </c>
    </row>
    <row r="14" spans="1:8" ht="15" customHeight="1">
      <c r="A14" s="34"/>
      <c r="B14" s="34"/>
      <c r="C14" s="34" t="s">
        <v>298</v>
      </c>
      <c r="D14" s="34">
        <v>0</v>
      </c>
      <c r="E14" s="34" t="s">
        <v>286</v>
      </c>
      <c r="F14" s="34">
        <v>0</v>
      </c>
      <c r="G14" s="34" t="s">
        <v>299</v>
      </c>
      <c r="H14" s="34">
        <v>0</v>
      </c>
    </row>
    <row r="15" spans="1:8" ht="15" customHeight="1">
      <c r="A15" s="34"/>
      <c r="B15" s="34"/>
      <c r="C15" s="34" t="s">
        <v>300</v>
      </c>
      <c r="D15" s="34">
        <v>0</v>
      </c>
      <c r="E15" s="34" t="s">
        <v>301</v>
      </c>
      <c r="F15" s="34">
        <v>0</v>
      </c>
      <c r="G15" s="34" t="s">
        <v>286</v>
      </c>
      <c r="H15" s="34">
        <v>0</v>
      </c>
    </row>
    <row r="16" spans="1:8" ht="15" customHeight="1">
      <c r="A16" s="34"/>
      <c r="B16" s="34"/>
      <c r="C16" s="34" t="s">
        <v>302</v>
      </c>
      <c r="D16" s="34">
        <v>0</v>
      </c>
      <c r="E16" s="34" t="s">
        <v>303</v>
      </c>
      <c r="F16" s="34">
        <v>0</v>
      </c>
      <c r="G16" s="34" t="s">
        <v>304</v>
      </c>
      <c r="H16" s="34">
        <v>0</v>
      </c>
    </row>
    <row r="17" spans="1:8" ht="15" customHeight="1">
      <c r="A17" s="34"/>
      <c r="B17" s="34"/>
      <c r="C17" s="34" t="s">
        <v>305</v>
      </c>
      <c r="D17" s="34">
        <v>0</v>
      </c>
      <c r="E17" s="34" t="s">
        <v>289</v>
      </c>
      <c r="F17" s="34">
        <v>0</v>
      </c>
      <c r="G17" s="34" t="s">
        <v>306</v>
      </c>
      <c r="H17" s="34">
        <v>0</v>
      </c>
    </row>
    <row r="18" spans="1:8" ht="15" customHeight="1">
      <c r="A18" s="34"/>
      <c r="B18" s="34"/>
      <c r="C18" s="34" t="s">
        <v>307</v>
      </c>
      <c r="D18" s="34">
        <v>0</v>
      </c>
      <c r="E18" s="34" t="s">
        <v>308</v>
      </c>
      <c r="F18" s="34">
        <v>0</v>
      </c>
      <c r="G18" s="34" t="s">
        <v>309</v>
      </c>
      <c r="H18" s="34">
        <v>0</v>
      </c>
    </row>
    <row r="19" spans="1:8" ht="15" customHeight="1">
      <c r="A19" s="34"/>
      <c r="B19" s="34"/>
      <c r="C19" s="34" t="s">
        <v>310</v>
      </c>
      <c r="D19" s="34">
        <v>0</v>
      </c>
      <c r="E19" s="34" t="s">
        <v>297</v>
      </c>
      <c r="F19" s="34">
        <v>0</v>
      </c>
      <c r="G19" s="34" t="s">
        <v>311</v>
      </c>
      <c r="H19" s="34">
        <v>0</v>
      </c>
    </row>
    <row r="20" spans="1:8" ht="15" customHeight="1">
      <c r="A20" s="34"/>
      <c r="B20" s="34"/>
      <c r="C20" s="34" t="s">
        <v>312</v>
      </c>
      <c r="D20" s="34">
        <v>0</v>
      </c>
      <c r="E20" s="34" t="s">
        <v>304</v>
      </c>
      <c r="F20" s="34">
        <v>0</v>
      </c>
      <c r="G20" s="34" t="s">
        <v>313</v>
      </c>
      <c r="H20" s="34">
        <v>0</v>
      </c>
    </row>
    <row r="21" spans="1:8" ht="15" customHeight="1">
      <c r="A21" s="34"/>
      <c r="B21" s="34"/>
      <c r="C21" s="34"/>
      <c r="D21" s="34"/>
      <c r="E21" s="34" t="s">
        <v>314</v>
      </c>
      <c r="F21" s="34">
        <v>0</v>
      </c>
      <c r="G21" s="34" t="s">
        <v>314</v>
      </c>
      <c r="H21" s="34">
        <v>0</v>
      </c>
    </row>
    <row r="22" spans="1:8" ht="15" customHeight="1">
      <c r="A22" s="34"/>
      <c r="B22" s="34"/>
      <c r="C22" s="34"/>
      <c r="D22" s="34"/>
      <c r="E22" s="34" t="s">
        <v>315</v>
      </c>
      <c r="F22" s="34"/>
      <c r="G22" s="34"/>
      <c r="H22" s="34"/>
    </row>
    <row r="23" spans="1:8" ht="15" customHeight="1">
      <c r="A23" s="34"/>
      <c r="B23" s="34"/>
      <c r="C23" s="34"/>
      <c r="D23" s="34"/>
      <c r="E23" s="34" t="s">
        <v>316</v>
      </c>
      <c r="F23" s="34"/>
      <c r="G23" s="34"/>
      <c r="H23" s="34"/>
    </row>
    <row r="24" spans="1:8" ht="15" customHeight="1">
      <c r="A24" s="34"/>
      <c r="B24" s="34"/>
      <c r="C24" s="34"/>
      <c r="D24" s="34"/>
      <c r="E24" s="34" t="s">
        <v>317</v>
      </c>
      <c r="F24" s="34"/>
      <c r="G24" s="34"/>
      <c r="H24" s="34"/>
    </row>
    <row r="25" spans="1:8" ht="15" customHeight="1">
      <c r="A25" s="34"/>
      <c r="B25" s="34"/>
      <c r="C25" s="34"/>
      <c r="D25" s="34"/>
      <c r="E25" s="34"/>
      <c r="F25" s="34">
        <v>0</v>
      </c>
      <c r="G25" s="34"/>
      <c r="H25" s="34"/>
    </row>
    <row r="26" spans="1:8" ht="15" customHeight="1">
      <c r="A26" s="34"/>
      <c r="B26" s="34"/>
      <c r="C26" s="34"/>
      <c r="D26" s="34"/>
      <c r="E26" s="34"/>
      <c r="F26" s="34"/>
      <c r="G26" s="34"/>
      <c r="H26" s="34"/>
    </row>
    <row r="27" spans="1:8" ht="15" customHeight="1">
      <c r="A27" s="34" t="s">
        <v>132</v>
      </c>
      <c r="B27" s="34">
        <v>0</v>
      </c>
      <c r="C27" s="34" t="s">
        <v>133</v>
      </c>
      <c r="D27" s="34">
        <f>SUM(D6:D20)</f>
        <v>0</v>
      </c>
      <c r="E27" s="34" t="s">
        <v>133</v>
      </c>
      <c r="F27" s="34">
        <f>SUM(F6,F11)</f>
        <v>0</v>
      </c>
      <c r="G27" s="34" t="s">
        <v>133</v>
      </c>
      <c r="H27" s="34">
        <f>SUM(H7:H21)</f>
        <v>0</v>
      </c>
    </row>
  </sheetData>
  <sheetProtection/>
  <mergeCells count="4">
    <mergeCell ref="A2:H2"/>
    <mergeCell ref="G3:H3"/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4">
      <selection activeCell="E4" sqref="E4"/>
    </sheetView>
  </sheetViews>
  <sheetFormatPr defaultColWidth="9.00390625" defaultRowHeight="15"/>
  <cols>
    <col min="1" max="1" width="23.28125" style="0" customWidth="1"/>
    <col min="2" max="2" width="53.57421875" style="0" customWidth="1"/>
    <col min="3" max="3" width="22.421875" style="0" customWidth="1"/>
    <col min="4" max="4" width="25.28125" style="0" customWidth="1"/>
  </cols>
  <sheetData>
    <row r="1" ht="30" customHeight="1">
      <c r="A1" t="s">
        <v>31</v>
      </c>
    </row>
    <row r="2" spans="1:4" ht="30" customHeight="1">
      <c r="A2" s="77" t="s">
        <v>32</v>
      </c>
      <c r="B2" s="77"/>
      <c r="C2" s="77"/>
      <c r="D2" s="77"/>
    </row>
    <row r="3" ht="30" customHeight="1">
      <c r="D3" s="78" t="s">
        <v>47</v>
      </c>
    </row>
    <row r="4" spans="1:4" s="69" customFormat="1" ht="30" customHeight="1">
      <c r="A4" s="73" t="s">
        <v>138</v>
      </c>
      <c r="B4" s="73" t="s">
        <v>318</v>
      </c>
      <c r="C4" s="73" t="s">
        <v>319</v>
      </c>
      <c r="D4" s="73" t="s">
        <v>320</v>
      </c>
    </row>
    <row r="5" spans="1:4" ht="30" customHeight="1">
      <c r="A5" s="34"/>
      <c r="B5" s="34" t="s">
        <v>160</v>
      </c>
      <c r="C5" s="34">
        <v>121.9</v>
      </c>
      <c r="D5" s="34"/>
    </row>
    <row r="6" spans="1:4" ht="30" customHeight="1">
      <c r="A6" s="34" t="s">
        <v>161</v>
      </c>
      <c r="B6" s="34" t="s">
        <v>162</v>
      </c>
      <c r="C6" s="34">
        <v>121.9</v>
      </c>
      <c r="D6" s="34"/>
    </row>
    <row r="7" spans="1:4" ht="30" customHeight="1">
      <c r="A7" s="34" t="s">
        <v>321</v>
      </c>
      <c r="B7" s="34" t="s">
        <v>322</v>
      </c>
      <c r="C7" s="34">
        <v>1.6</v>
      </c>
      <c r="D7" s="34"/>
    </row>
    <row r="8" spans="1:4" ht="30" customHeight="1">
      <c r="A8" s="34" t="s">
        <v>321</v>
      </c>
      <c r="B8" s="34" t="s">
        <v>323</v>
      </c>
      <c r="C8" s="34">
        <v>8</v>
      </c>
      <c r="D8" s="34"/>
    </row>
    <row r="9" spans="1:4" ht="30" customHeight="1">
      <c r="A9" s="34" t="s">
        <v>321</v>
      </c>
      <c r="B9" s="34" t="s">
        <v>324</v>
      </c>
      <c r="C9" s="34">
        <v>20</v>
      </c>
      <c r="D9" s="34"/>
    </row>
    <row r="10" spans="1:4" ht="30" customHeight="1">
      <c r="A10" s="34" t="s">
        <v>321</v>
      </c>
      <c r="B10" s="34" t="s">
        <v>325</v>
      </c>
      <c r="C10" s="34">
        <v>50</v>
      </c>
      <c r="D10" s="34"/>
    </row>
    <row r="11" spans="1:4" ht="30" customHeight="1">
      <c r="A11" s="34" t="s">
        <v>321</v>
      </c>
      <c r="B11" s="34" t="s">
        <v>326</v>
      </c>
      <c r="C11" s="34">
        <v>27.3</v>
      </c>
      <c r="D11" s="34"/>
    </row>
    <row r="12" spans="1:4" ht="30" customHeight="1">
      <c r="A12" s="34" t="s">
        <v>321</v>
      </c>
      <c r="B12" s="34" t="s">
        <v>327</v>
      </c>
      <c r="C12" s="34">
        <v>15</v>
      </c>
      <c r="D12" s="34"/>
    </row>
  </sheetData>
  <sheetProtection/>
  <mergeCells count="1">
    <mergeCell ref="A2:D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J14" sqref="J14"/>
    </sheetView>
  </sheetViews>
  <sheetFormatPr defaultColWidth="9.00390625" defaultRowHeight="15"/>
  <cols>
    <col min="1" max="1" width="7.8515625" style="0" customWidth="1"/>
    <col min="2" max="2" width="7.28125" style="0" customWidth="1"/>
    <col min="3" max="3" width="7.57421875" style="0" customWidth="1"/>
    <col min="4" max="4" width="6.28125" style="0" customWidth="1"/>
    <col min="5" max="5" width="15.140625" style="0" bestFit="1" customWidth="1"/>
    <col min="6" max="6" width="17.28125" style="0" bestFit="1" customWidth="1"/>
    <col min="7" max="8" width="8.140625" style="0" customWidth="1"/>
  </cols>
  <sheetData>
    <row r="1" ht="14.25">
      <c r="A1" s="56" t="s">
        <v>33</v>
      </c>
    </row>
    <row r="2" spans="1:14" ht="20.2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3:14" ht="13.5">
      <c r="M3" s="76" t="s">
        <v>47</v>
      </c>
      <c r="N3" s="76"/>
    </row>
    <row r="4" spans="1:14" s="74" customFormat="1" ht="40.5">
      <c r="A4" s="75" t="s">
        <v>328</v>
      </c>
      <c r="B4" s="75" t="s">
        <v>329</v>
      </c>
      <c r="C4" s="75" t="s">
        <v>330</v>
      </c>
      <c r="D4" s="75" t="s">
        <v>331</v>
      </c>
      <c r="E4" s="75"/>
      <c r="F4" s="75"/>
      <c r="G4" s="75" t="s">
        <v>332</v>
      </c>
      <c r="H4" s="75" t="s">
        <v>333</v>
      </c>
      <c r="I4" s="75" t="s">
        <v>334</v>
      </c>
      <c r="J4" s="75" t="s">
        <v>335</v>
      </c>
      <c r="K4" s="75" t="s">
        <v>336</v>
      </c>
      <c r="L4" s="75" t="s">
        <v>337</v>
      </c>
      <c r="M4" s="75" t="s">
        <v>338</v>
      </c>
      <c r="N4" s="75" t="s">
        <v>339</v>
      </c>
    </row>
    <row r="5" spans="1:14" ht="24" customHeight="1">
      <c r="A5" s="34"/>
      <c r="B5" s="34"/>
      <c r="C5" s="34"/>
      <c r="D5" s="33" t="s">
        <v>147</v>
      </c>
      <c r="E5" s="34" t="s">
        <v>340</v>
      </c>
      <c r="F5" s="34" t="s">
        <v>341</v>
      </c>
      <c r="G5" s="34"/>
      <c r="H5" s="34"/>
      <c r="I5" s="34"/>
      <c r="J5" s="34"/>
      <c r="K5" s="34"/>
      <c r="L5" s="34"/>
      <c r="M5" s="34"/>
      <c r="N5" s="34"/>
    </row>
    <row r="6" spans="1:14" ht="24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</row>
    <row r="7" spans="1:14" ht="24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</sheetData>
  <sheetProtection/>
  <mergeCells count="2">
    <mergeCell ref="A2:N2"/>
    <mergeCell ref="M3:N3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14" sqref="G14"/>
    </sheetView>
  </sheetViews>
  <sheetFormatPr defaultColWidth="9.00390625" defaultRowHeight="15"/>
  <cols>
    <col min="1" max="3" width="8.00390625" style="0" customWidth="1"/>
    <col min="5" max="5" width="12.421875" style="0" customWidth="1"/>
    <col min="6" max="6" width="15.140625" style="0" bestFit="1" customWidth="1"/>
    <col min="7" max="7" width="21.421875" style="0" bestFit="1" customWidth="1"/>
    <col min="8" max="8" width="9.00390625" style="0" customWidth="1"/>
    <col min="9" max="10" width="12.421875" style="0" customWidth="1"/>
  </cols>
  <sheetData>
    <row r="1" ht="14.25">
      <c r="A1" s="56" t="s">
        <v>36</v>
      </c>
    </row>
    <row r="2" spans="1:10" ht="20.2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s="69" customFormat="1" ht="24" customHeight="1">
      <c r="A4" s="70" t="s">
        <v>179</v>
      </c>
      <c r="B4" s="71"/>
      <c r="C4" s="72"/>
      <c r="D4" s="73" t="s">
        <v>138</v>
      </c>
      <c r="E4" s="73" t="s">
        <v>139</v>
      </c>
      <c r="F4" s="73" t="s">
        <v>342</v>
      </c>
      <c r="G4" s="73" t="s">
        <v>343</v>
      </c>
      <c r="H4" s="73" t="s">
        <v>344</v>
      </c>
      <c r="I4" s="73" t="s">
        <v>345</v>
      </c>
      <c r="J4" s="73" t="s">
        <v>346</v>
      </c>
    </row>
    <row r="5" spans="1:10" ht="24" customHeight="1">
      <c r="A5" s="34" t="s">
        <v>347</v>
      </c>
      <c r="B5" s="34" t="s">
        <v>348</v>
      </c>
      <c r="C5" s="34" t="s">
        <v>349</v>
      </c>
      <c r="D5" s="34"/>
      <c r="E5" s="34"/>
      <c r="F5" s="34"/>
      <c r="G5" s="34"/>
      <c r="H5" s="34"/>
      <c r="I5" s="34"/>
      <c r="J5" s="34"/>
    </row>
    <row r="6" spans="1:10" ht="24" customHeight="1">
      <c r="A6" s="34" t="s">
        <v>159</v>
      </c>
      <c r="B6" s="34" t="s">
        <v>159</v>
      </c>
      <c r="C6" s="34" t="s">
        <v>159</v>
      </c>
      <c r="D6" s="34" t="s">
        <v>159</v>
      </c>
      <c r="E6" s="34" t="s">
        <v>159</v>
      </c>
      <c r="F6" s="34" t="s">
        <v>159</v>
      </c>
      <c r="G6" s="34" t="s">
        <v>159</v>
      </c>
      <c r="H6" s="34">
        <v>2</v>
      </c>
      <c r="I6" s="34">
        <v>3</v>
      </c>
      <c r="J6" s="34" t="s">
        <v>159</v>
      </c>
    </row>
    <row r="7" spans="1:10" ht="24" customHeight="1">
      <c r="A7" s="34"/>
      <c r="B7" s="34"/>
      <c r="C7" s="34"/>
      <c r="D7" s="34"/>
      <c r="E7" s="34"/>
      <c r="F7" s="34"/>
      <c r="G7" s="34" t="s">
        <v>160</v>
      </c>
      <c r="H7" s="34">
        <v>1</v>
      </c>
      <c r="I7" s="34">
        <v>50</v>
      </c>
      <c r="J7" s="34">
        <v>0</v>
      </c>
    </row>
    <row r="8" spans="1:10" ht="24" customHeight="1">
      <c r="A8" s="34" t="s">
        <v>186</v>
      </c>
      <c r="B8" s="34" t="s">
        <v>350</v>
      </c>
      <c r="C8" s="34" t="s">
        <v>351</v>
      </c>
      <c r="D8" s="34" t="s">
        <v>161</v>
      </c>
      <c r="E8" s="34" t="s">
        <v>162</v>
      </c>
      <c r="F8" s="34" t="s">
        <v>352</v>
      </c>
      <c r="G8" s="34" t="s">
        <v>353</v>
      </c>
      <c r="H8" s="34">
        <v>1</v>
      </c>
      <c r="I8" s="34">
        <v>50</v>
      </c>
      <c r="J8" s="34">
        <v>0</v>
      </c>
    </row>
  </sheetData>
  <sheetProtection/>
  <mergeCells count="2">
    <mergeCell ref="A2:J2"/>
    <mergeCell ref="A4:C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"/>
  <sheetViews>
    <sheetView workbookViewId="0" topLeftCell="A16">
      <selection activeCell="Y7" sqref="Y7"/>
    </sheetView>
  </sheetViews>
  <sheetFormatPr defaultColWidth="9.00390625" defaultRowHeight="15"/>
  <cols>
    <col min="1" max="1" width="6.00390625" style="0" bestFit="1" customWidth="1"/>
    <col min="2" max="2" width="8.00390625" style="0" bestFit="1" customWidth="1"/>
    <col min="3" max="3" width="4.7109375" style="0" bestFit="1" customWidth="1"/>
    <col min="4" max="4" width="4.421875" style="0" bestFit="1" customWidth="1"/>
    <col min="5" max="5" width="2.8515625" style="0" customWidth="1"/>
    <col min="6" max="7" width="4.421875" style="0" bestFit="1" customWidth="1"/>
    <col min="8" max="8" width="3.421875" style="0" customWidth="1"/>
    <col min="9" max="9" width="4.421875" style="0" bestFit="1" customWidth="1"/>
    <col min="10" max="10" width="3.421875" style="0" customWidth="1"/>
    <col min="11" max="11" width="3.7109375" style="0" bestFit="1" customWidth="1"/>
    <col min="12" max="12" width="4.7109375" style="0" bestFit="1" customWidth="1"/>
    <col min="13" max="13" width="4.421875" style="0" bestFit="1" customWidth="1"/>
    <col min="14" max="14" width="3.421875" style="0" customWidth="1"/>
    <col min="15" max="16" width="4.421875" style="0" bestFit="1" customWidth="1"/>
    <col min="17" max="17" width="2.8515625" style="0" customWidth="1"/>
    <col min="18" max="18" width="3.00390625" style="0" bestFit="1" customWidth="1"/>
    <col min="19" max="19" width="3.140625" style="0" customWidth="1"/>
    <col min="20" max="20" width="3.28125" style="0" customWidth="1"/>
    <col min="21" max="22" width="6.7109375" style="0" bestFit="1" customWidth="1"/>
    <col min="23" max="23" width="5.7109375" style="0" customWidth="1"/>
    <col min="24" max="25" width="6.7109375" style="0" bestFit="1" customWidth="1"/>
    <col min="26" max="26" width="6.00390625" style="0" customWidth="1"/>
    <col min="27" max="27" width="6.7109375" style="0" customWidth="1"/>
    <col min="28" max="29" width="6.7109375" style="0" bestFit="1" customWidth="1"/>
  </cols>
  <sheetData>
    <row r="1" ht="14.25">
      <c r="A1" s="56" t="s">
        <v>38</v>
      </c>
    </row>
    <row r="2" spans="1:29" ht="20.2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28:29" ht="13.5">
      <c r="AB3" s="68" t="s">
        <v>47</v>
      </c>
      <c r="AC3" s="68"/>
    </row>
    <row r="4" spans="1:29" s="53" customFormat="1" ht="27" customHeight="1">
      <c r="A4" s="58" t="s">
        <v>354</v>
      </c>
      <c r="B4" s="58" t="s">
        <v>139</v>
      </c>
      <c r="C4" s="59" t="s">
        <v>355</v>
      </c>
      <c r="D4" s="59"/>
      <c r="E4" s="59"/>
      <c r="F4" s="59"/>
      <c r="G4" s="59"/>
      <c r="H4" s="59"/>
      <c r="I4" s="59"/>
      <c r="J4" s="59"/>
      <c r="K4" s="59"/>
      <c r="L4" s="59" t="s">
        <v>356</v>
      </c>
      <c r="M4" s="59"/>
      <c r="N4" s="59"/>
      <c r="O4" s="59"/>
      <c r="P4" s="59"/>
      <c r="Q4" s="59"/>
      <c r="R4" s="59"/>
      <c r="S4" s="59"/>
      <c r="T4" s="59"/>
      <c r="U4" s="59" t="s">
        <v>357</v>
      </c>
      <c r="V4" s="59"/>
      <c r="W4" s="59"/>
      <c r="X4" s="59"/>
      <c r="Y4" s="59"/>
      <c r="Z4" s="59"/>
      <c r="AA4" s="59"/>
      <c r="AB4" s="59"/>
      <c r="AC4" s="59"/>
    </row>
    <row r="5" spans="1:29" s="53" customFormat="1" ht="25.5" customHeight="1">
      <c r="A5" s="60"/>
      <c r="B5" s="60"/>
      <c r="C5" s="59" t="s">
        <v>160</v>
      </c>
      <c r="D5" s="59" t="s">
        <v>358</v>
      </c>
      <c r="E5" s="59"/>
      <c r="F5" s="59"/>
      <c r="G5" s="59"/>
      <c r="H5" s="59"/>
      <c r="I5" s="59"/>
      <c r="J5" s="61" t="s">
        <v>359</v>
      </c>
      <c r="K5" s="61" t="s">
        <v>360</v>
      </c>
      <c r="L5" s="59" t="s">
        <v>160</v>
      </c>
      <c r="M5" s="59" t="s">
        <v>358</v>
      </c>
      <c r="N5" s="59"/>
      <c r="O5" s="59"/>
      <c r="P5" s="59"/>
      <c r="Q5" s="59"/>
      <c r="R5" s="59"/>
      <c r="S5" s="61" t="s">
        <v>359</v>
      </c>
      <c r="T5" s="65" t="s">
        <v>360</v>
      </c>
      <c r="U5" s="59" t="s">
        <v>160</v>
      </c>
      <c r="V5" s="59" t="s">
        <v>358</v>
      </c>
      <c r="W5" s="59"/>
      <c r="X5" s="59"/>
      <c r="Y5" s="59"/>
      <c r="Z5" s="59"/>
      <c r="AA5" s="59"/>
      <c r="AB5" s="61" t="s">
        <v>359</v>
      </c>
      <c r="AC5" s="61" t="s">
        <v>360</v>
      </c>
    </row>
    <row r="6" spans="1:29" s="54" customFormat="1" ht="56.25" customHeight="1">
      <c r="A6" s="60"/>
      <c r="B6" s="60"/>
      <c r="C6" s="59"/>
      <c r="D6" s="61" t="s">
        <v>147</v>
      </c>
      <c r="E6" s="61" t="s">
        <v>361</v>
      </c>
      <c r="F6" s="61" t="s">
        <v>362</v>
      </c>
      <c r="G6" s="61" t="s">
        <v>363</v>
      </c>
      <c r="H6" s="61"/>
      <c r="I6" s="61"/>
      <c r="J6" s="61"/>
      <c r="K6" s="61"/>
      <c r="L6" s="59"/>
      <c r="M6" s="61" t="s">
        <v>147</v>
      </c>
      <c r="N6" s="61" t="s">
        <v>361</v>
      </c>
      <c r="O6" s="61" t="s">
        <v>362</v>
      </c>
      <c r="P6" s="61" t="s">
        <v>363</v>
      </c>
      <c r="Q6" s="61"/>
      <c r="R6" s="61"/>
      <c r="S6" s="61"/>
      <c r="T6" s="66"/>
      <c r="U6" s="59"/>
      <c r="V6" s="61" t="s">
        <v>147</v>
      </c>
      <c r="W6" s="61" t="s">
        <v>361</v>
      </c>
      <c r="X6" s="61" t="s">
        <v>362</v>
      </c>
      <c r="Y6" s="61" t="s">
        <v>363</v>
      </c>
      <c r="Z6" s="61"/>
      <c r="AA6" s="61"/>
      <c r="AB6" s="61"/>
      <c r="AC6" s="61"/>
    </row>
    <row r="7" spans="1:29" s="55" customFormat="1" ht="101.25">
      <c r="A7" s="62"/>
      <c r="B7" s="62"/>
      <c r="C7" s="59"/>
      <c r="D7" s="61"/>
      <c r="E7" s="61"/>
      <c r="F7" s="61"/>
      <c r="G7" s="63" t="s">
        <v>147</v>
      </c>
      <c r="H7" s="61" t="s">
        <v>364</v>
      </c>
      <c r="I7" s="61" t="s">
        <v>365</v>
      </c>
      <c r="J7" s="61"/>
      <c r="K7" s="61"/>
      <c r="L7" s="59"/>
      <c r="M7" s="61"/>
      <c r="N7" s="61"/>
      <c r="O7" s="61"/>
      <c r="P7" s="63" t="s">
        <v>147</v>
      </c>
      <c r="Q7" s="61" t="s">
        <v>364</v>
      </c>
      <c r="R7" s="61" t="s">
        <v>365</v>
      </c>
      <c r="S7" s="61"/>
      <c r="T7" s="67"/>
      <c r="U7" s="59"/>
      <c r="V7" s="61"/>
      <c r="W7" s="61"/>
      <c r="X7" s="61"/>
      <c r="Y7" s="63" t="s">
        <v>147</v>
      </c>
      <c r="Z7" s="61" t="s">
        <v>364</v>
      </c>
      <c r="AA7" s="61" t="s">
        <v>365</v>
      </c>
      <c r="AB7" s="61"/>
      <c r="AC7" s="61"/>
    </row>
    <row r="8" spans="1:29" ht="33" customHeight="1">
      <c r="A8" s="64" t="s">
        <v>159</v>
      </c>
      <c r="B8" s="64" t="s">
        <v>159</v>
      </c>
      <c r="C8" s="64">
        <v>1</v>
      </c>
      <c r="D8" s="64">
        <v>2</v>
      </c>
      <c r="E8" s="64">
        <v>3</v>
      </c>
      <c r="F8" s="64">
        <v>4</v>
      </c>
      <c r="G8" s="64">
        <v>5</v>
      </c>
      <c r="H8" s="64">
        <v>6</v>
      </c>
      <c r="I8" s="64">
        <v>7</v>
      </c>
      <c r="J8" s="64">
        <v>8</v>
      </c>
      <c r="K8" s="64">
        <v>9</v>
      </c>
      <c r="L8" s="64">
        <v>10</v>
      </c>
      <c r="M8" s="64">
        <v>11</v>
      </c>
      <c r="N8" s="64">
        <v>12</v>
      </c>
      <c r="O8" s="64">
        <v>13</v>
      </c>
      <c r="P8" s="64">
        <v>14</v>
      </c>
      <c r="Q8" s="64">
        <v>15</v>
      </c>
      <c r="R8" s="64">
        <v>16</v>
      </c>
      <c r="S8" s="64">
        <v>17</v>
      </c>
      <c r="T8" s="64">
        <v>18</v>
      </c>
      <c r="U8" s="64" t="s">
        <v>366</v>
      </c>
      <c r="V8" s="64" t="s">
        <v>367</v>
      </c>
      <c r="W8" s="64" t="s">
        <v>368</v>
      </c>
      <c r="X8" s="64" t="s">
        <v>369</v>
      </c>
      <c r="Y8" s="64" t="s">
        <v>370</v>
      </c>
      <c r="Z8" s="64" t="s">
        <v>371</v>
      </c>
      <c r="AA8" s="64" t="s">
        <v>372</v>
      </c>
      <c r="AB8" s="64" t="s">
        <v>373</v>
      </c>
      <c r="AC8" s="64" t="s">
        <v>374</v>
      </c>
    </row>
    <row r="9" spans="1:29" ht="33" customHeight="1">
      <c r="A9" s="64"/>
      <c r="B9" s="64" t="s">
        <v>160</v>
      </c>
      <c r="C9" s="64">
        <v>0.8</v>
      </c>
      <c r="D9" s="64">
        <v>0.4</v>
      </c>
      <c r="E9" s="64">
        <v>0</v>
      </c>
      <c r="F9" s="64">
        <v>0.4</v>
      </c>
      <c r="G9" s="64">
        <v>0</v>
      </c>
      <c r="H9" s="64">
        <v>0</v>
      </c>
      <c r="I9" s="64">
        <v>0</v>
      </c>
      <c r="J9" s="64">
        <v>0</v>
      </c>
      <c r="K9" s="64">
        <v>0.4</v>
      </c>
      <c r="L9" s="64">
        <v>0.9</v>
      </c>
      <c r="M9" s="64">
        <v>0.4</v>
      </c>
      <c r="N9" s="64">
        <v>0</v>
      </c>
      <c r="O9" s="64">
        <v>0.4</v>
      </c>
      <c r="P9" s="64">
        <v>0</v>
      </c>
      <c r="Q9" s="64">
        <v>0</v>
      </c>
      <c r="R9" s="64">
        <v>0</v>
      </c>
      <c r="S9" s="64">
        <v>0</v>
      </c>
      <c r="T9" s="64">
        <v>0.5</v>
      </c>
      <c r="U9" s="64">
        <v>0.09999999999999998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0.09999999999999998</v>
      </c>
    </row>
    <row r="10" spans="1:29" ht="33" customHeight="1">
      <c r="A10" s="64"/>
      <c r="B10" s="64" t="s">
        <v>162</v>
      </c>
      <c r="C10" s="64">
        <v>0.8</v>
      </c>
      <c r="D10" s="64">
        <v>0.4</v>
      </c>
      <c r="E10" s="64">
        <v>0</v>
      </c>
      <c r="F10" s="64">
        <v>0.4</v>
      </c>
      <c r="G10" s="64">
        <v>0</v>
      </c>
      <c r="H10" s="64">
        <v>0</v>
      </c>
      <c r="I10" s="64">
        <v>0</v>
      </c>
      <c r="J10" s="64">
        <v>0</v>
      </c>
      <c r="K10" s="64">
        <v>0.4</v>
      </c>
      <c r="L10" s="64">
        <v>0.9</v>
      </c>
      <c r="M10" s="64">
        <v>0.4</v>
      </c>
      <c r="N10" s="64">
        <v>0</v>
      </c>
      <c r="O10" s="64">
        <v>0.4</v>
      </c>
      <c r="P10" s="64">
        <v>0</v>
      </c>
      <c r="Q10" s="64">
        <v>0</v>
      </c>
      <c r="R10" s="64">
        <v>0</v>
      </c>
      <c r="S10" s="64">
        <v>0</v>
      </c>
      <c r="T10" s="64">
        <v>0.5</v>
      </c>
      <c r="U10" s="64">
        <v>0.09999999999999998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0.09999999999999998</v>
      </c>
    </row>
    <row r="11" spans="1:29" ht="33" customHeight="1">
      <c r="A11" s="64" t="s">
        <v>161</v>
      </c>
      <c r="B11" s="64" t="s">
        <v>375</v>
      </c>
      <c r="C11" s="64">
        <v>0.8</v>
      </c>
      <c r="D11" s="64">
        <v>0.4</v>
      </c>
      <c r="E11" s="64">
        <v>0</v>
      </c>
      <c r="F11" s="64">
        <v>0.4</v>
      </c>
      <c r="G11" s="64">
        <v>0</v>
      </c>
      <c r="H11" s="64">
        <v>0</v>
      </c>
      <c r="I11" s="64">
        <v>0</v>
      </c>
      <c r="J11" s="64">
        <v>0</v>
      </c>
      <c r="K11" s="64">
        <v>0.4</v>
      </c>
      <c r="L11" s="64">
        <v>0.9</v>
      </c>
      <c r="M11" s="64">
        <v>0.4</v>
      </c>
      <c r="N11" s="64">
        <v>0</v>
      </c>
      <c r="O11" s="64">
        <v>0.4</v>
      </c>
      <c r="P11" s="64">
        <v>0</v>
      </c>
      <c r="Q11" s="64">
        <v>0</v>
      </c>
      <c r="R11" s="64">
        <v>0</v>
      </c>
      <c r="S11" s="64">
        <v>0</v>
      </c>
      <c r="T11" s="64">
        <v>0.5</v>
      </c>
      <c r="U11" s="64">
        <v>0.09999999999999998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0.09999999999999998</v>
      </c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35433070866141736" right="0.35433070866141736" top="0.9842519685039371" bottom="0.9842519685039371" header="0.5118110236220472" footer="0.5118110236220472"/>
  <pageSetup fitToHeight="0" fitToWidth="1" horizontalDpi="600" verticalDpi="600" orientation="landscape" paperSize="9" scale="9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0">
      <selection activeCell="F27" sqref="F27"/>
    </sheetView>
  </sheetViews>
  <sheetFormatPr defaultColWidth="6.8515625" defaultRowHeight="15"/>
  <cols>
    <col min="1" max="1" width="6.00390625" style="1" customWidth="1"/>
    <col min="2" max="2" width="11.57421875" style="1" customWidth="1"/>
    <col min="3" max="3" width="10.7109375" style="1" customWidth="1"/>
    <col min="4" max="4" width="45.421875" style="1" customWidth="1"/>
    <col min="5" max="5" width="17.7109375" style="1" customWidth="1"/>
    <col min="6" max="6" width="18.140625" style="1" customWidth="1"/>
    <col min="7" max="16384" width="6.8515625" style="1" customWidth="1"/>
  </cols>
  <sheetData>
    <row r="1" s="37" customFormat="1" ht="14.25">
      <c r="A1" s="38" t="s">
        <v>40</v>
      </c>
    </row>
    <row r="2" spans="1:5" s="37" customFormat="1" ht="20.25">
      <c r="A2" s="39" t="s">
        <v>41</v>
      </c>
      <c r="B2" s="39"/>
      <c r="C2" s="39"/>
      <c r="D2" s="39"/>
      <c r="E2" s="39"/>
    </row>
    <row r="3" spans="1:5" ht="21" customHeight="1">
      <c r="A3" s="40" t="s">
        <v>376</v>
      </c>
      <c r="B3" s="41"/>
      <c r="C3" s="41"/>
      <c r="D3" s="12" t="s">
        <v>377</v>
      </c>
      <c r="E3" s="12"/>
    </row>
    <row r="4" spans="1:5" ht="21" customHeight="1">
      <c r="A4" s="40" t="s">
        <v>378</v>
      </c>
      <c r="B4" s="41"/>
      <c r="C4" s="41"/>
      <c r="D4" s="12" t="s">
        <v>379</v>
      </c>
      <c r="E4" s="12"/>
    </row>
    <row r="5" spans="1:5" ht="21" customHeight="1">
      <c r="A5" s="42" t="s">
        <v>380</v>
      </c>
      <c r="B5" s="43"/>
      <c r="C5" s="44"/>
      <c r="D5" s="16" t="s">
        <v>381</v>
      </c>
      <c r="E5" s="17">
        <v>106.9</v>
      </c>
    </row>
    <row r="6" spans="1:5" ht="21" customHeight="1">
      <c r="A6" s="45"/>
      <c r="B6" s="46"/>
      <c r="C6" s="47"/>
      <c r="D6" s="16" t="s">
        <v>382</v>
      </c>
      <c r="E6" s="17">
        <v>56.9</v>
      </c>
    </row>
    <row r="7" spans="1:5" ht="21" customHeight="1">
      <c r="A7" s="48"/>
      <c r="B7" s="49"/>
      <c r="C7" s="50"/>
      <c r="D7" s="16" t="s">
        <v>383</v>
      </c>
      <c r="E7" s="17">
        <v>50</v>
      </c>
    </row>
    <row r="8" spans="1:5" ht="21" customHeight="1">
      <c r="A8" s="51" t="s">
        <v>384</v>
      </c>
      <c r="B8" s="12" t="s">
        <v>385</v>
      </c>
      <c r="C8" s="12"/>
      <c r="D8" s="12"/>
      <c r="E8" s="12"/>
    </row>
    <row r="9" spans="1:5" ht="109.5" customHeight="1">
      <c r="A9" s="52"/>
      <c r="B9" s="25" t="s">
        <v>386</v>
      </c>
      <c r="C9" s="26"/>
      <c r="D9" s="26"/>
      <c r="E9" s="27"/>
    </row>
    <row r="10" spans="1:5" ht="21" customHeight="1">
      <c r="A10" s="30" t="s">
        <v>387</v>
      </c>
      <c r="B10" s="12" t="s">
        <v>388</v>
      </c>
      <c r="C10" s="12" t="s">
        <v>389</v>
      </c>
      <c r="D10" s="12" t="s">
        <v>390</v>
      </c>
      <c r="E10" s="12" t="s">
        <v>391</v>
      </c>
    </row>
    <row r="11" spans="1:5" ht="21" customHeight="1">
      <c r="A11" s="30"/>
      <c r="B11" s="12" t="s">
        <v>392</v>
      </c>
      <c r="C11" s="12" t="s">
        <v>393</v>
      </c>
      <c r="D11" s="25" t="s">
        <v>394</v>
      </c>
      <c r="E11" s="12" t="s">
        <v>395</v>
      </c>
    </row>
    <row r="12" spans="1:5" ht="21" customHeight="1">
      <c r="A12" s="30"/>
      <c r="B12" s="36"/>
      <c r="C12" s="12"/>
      <c r="D12" s="25" t="s">
        <v>396</v>
      </c>
      <c r="E12" s="12" t="s">
        <v>397</v>
      </c>
    </row>
    <row r="13" spans="1:5" ht="21" customHeight="1">
      <c r="A13" s="30"/>
      <c r="B13" s="36"/>
      <c r="C13" s="12"/>
      <c r="D13" s="25" t="s">
        <v>398</v>
      </c>
      <c r="E13" s="12" t="s">
        <v>399</v>
      </c>
    </row>
    <row r="14" spans="1:5" ht="21" customHeight="1">
      <c r="A14" s="30"/>
      <c r="B14" s="36"/>
      <c r="C14" s="12" t="s">
        <v>400</v>
      </c>
      <c r="D14" s="25" t="s">
        <v>401</v>
      </c>
      <c r="E14" s="12" t="s">
        <v>402</v>
      </c>
    </row>
    <row r="15" spans="1:5" ht="21" customHeight="1">
      <c r="A15" s="30"/>
      <c r="B15" s="36"/>
      <c r="C15" s="12" t="s">
        <v>403</v>
      </c>
      <c r="D15" s="25" t="s">
        <v>401</v>
      </c>
      <c r="E15" s="12" t="s">
        <v>404</v>
      </c>
    </row>
    <row r="16" spans="1:5" ht="21" customHeight="1">
      <c r="A16" s="30"/>
      <c r="B16" s="36"/>
      <c r="C16" s="12" t="s">
        <v>405</v>
      </c>
      <c r="D16" s="25" t="s">
        <v>406</v>
      </c>
      <c r="E16" s="12" t="s">
        <v>406</v>
      </c>
    </row>
    <row r="17" spans="1:5" ht="21" customHeight="1">
      <c r="A17" s="30"/>
      <c r="B17" s="12" t="s">
        <v>407</v>
      </c>
      <c r="C17" s="12" t="s">
        <v>408</v>
      </c>
      <c r="D17" s="25" t="s">
        <v>409</v>
      </c>
      <c r="E17" s="12" t="s">
        <v>410</v>
      </c>
    </row>
    <row r="18" spans="1:5" ht="21" customHeight="1">
      <c r="A18" s="30"/>
      <c r="B18" s="36"/>
      <c r="C18" s="12"/>
      <c r="D18" s="25" t="s">
        <v>411</v>
      </c>
      <c r="E18" s="12" t="s">
        <v>412</v>
      </c>
    </row>
    <row r="19" spans="1:5" ht="21" customHeight="1">
      <c r="A19" s="30"/>
      <c r="B19" s="36"/>
      <c r="C19" s="12"/>
      <c r="D19" s="25" t="s">
        <v>413</v>
      </c>
      <c r="E19" s="12" t="s">
        <v>414</v>
      </c>
    </row>
    <row r="20" spans="1:5" ht="21" customHeight="1">
      <c r="A20" s="30"/>
      <c r="B20" s="36"/>
      <c r="C20" s="12" t="s">
        <v>415</v>
      </c>
      <c r="D20" s="25" t="s">
        <v>416</v>
      </c>
      <c r="E20" s="12" t="s">
        <v>417</v>
      </c>
    </row>
    <row r="21" spans="1:5" ht="21" customHeight="1">
      <c r="A21" s="30"/>
      <c r="B21" s="36"/>
      <c r="C21" s="12"/>
      <c r="D21" s="25" t="s">
        <v>418</v>
      </c>
      <c r="E21" s="12" t="s">
        <v>419</v>
      </c>
    </row>
    <row r="22" spans="1:5" ht="21" customHeight="1">
      <c r="A22" s="30"/>
      <c r="B22" s="36"/>
      <c r="C22" s="12"/>
      <c r="D22" s="25" t="s">
        <v>420</v>
      </c>
      <c r="E22" s="12" t="s">
        <v>421</v>
      </c>
    </row>
    <row r="23" spans="1:5" ht="21" customHeight="1">
      <c r="A23" s="30"/>
      <c r="B23" s="36"/>
      <c r="C23" s="12" t="s">
        <v>422</v>
      </c>
      <c r="D23" s="16" t="s">
        <v>423</v>
      </c>
      <c r="E23" s="36"/>
    </row>
    <row r="24" spans="1:5" ht="21" customHeight="1">
      <c r="A24" s="30"/>
      <c r="B24" s="36"/>
      <c r="C24" s="12"/>
      <c r="D24" s="16" t="s">
        <v>424</v>
      </c>
      <c r="E24" s="36"/>
    </row>
    <row r="25" spans="1:5" ht="21" customHeight="1">
      <c r="A25" s="30"/>
      <c r="B25" s="36"/>
      <c r="C25" s="12" t="s">
        <v>425</v>
      </c>
      <c r="D25" s="16" t="s">
        <v>423</v>
      </c>
      <c r="E25" s="36"/>
    </row>
    <row r="26" spans="1:5" ht="21" customHeight="1">
      <c r="A26" s="30"/>
      <c r="B26" s="36"/>
      <c r="C26" s="12"/>
      <c r="D26" s="16" t="s">
        <v>424</v>
      </c>
      <c r="E26" s="36"/>
    </row>
    <row r="27" spans="1:5" ht="45" customHeight="1">
      <c r="A27" s="30"/>
      <c r="B27" s="12" t="s">
        <v>426</v>
      </c>
      <c r="C27" s="12" t="s">
        <v>427</v>
      </c>
      <c r="D27" s="25" t="s">
        <v>428</v>
      </c>
      <c r="E27" s="12" t="s">
        <v>429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17">
    <mergeCell ref="A2:E2"/>
    <mergeCell ref="A3:C3"/>
    <mergeCell ref="D3:E3"/>
    <mergeCell ref="A4:C4"/>
    <mergeCell ref="D4:E4"/>
    <mergeCell ref="B8:E8"/>
    <mergeCell ref="B9:E9"/>
    <mergeCell ref="A8:A9"/>
    <mergeCell ref="A10:A27"/>
    <mergeCell ref="B11:B16"/>
    <mergeCell ref="B17:B26"/>
    <mergeCell ref="C11:C13"/>
    <mergeCell ref="C17:C19"/>
    <mergeCell ref="C20:C22"/>
    <mergeCell ref="C23:C24"/>
    <mergeCell ref="C25:C26"/>
    <mergeCell ref="A5:C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00390625" defaultRowHeight="15"/>
  <cols>
    <col min="2" max="2" width="11.57421875" style="0" bestFit="1" customWidth="1"/>
    <col min="3" max="3" width="13.421875" style="0" customWidth="1"/>
    <col min="4" max="5" width="9.421875" style="0" bestFit="1" customWidth="1"/>
  </cols>
  <sheetData>
    <row r="1" spans="1:5" ht="14.25">
      <c r="A1" s="28" t="s">
        <v>42</v>
      </c>
      <c r="B1" s="3"/>
      <c r="C1" s="3"/>
      <c r="D1" s="3"/>
      <c r="E1" s="4"/>
    </row>
    <row r="2" spans="1:8" ht="20.25" customHeight="1">
      <c r="A2" s="5" t="s">
        <v>43</v>
      </c>
      <c r="B2" s="5"/>
      <c r="C2" s="5"/>
      <c r="D2" s="5"/>
      <c r="E2" s="5"/>
      <c r="F2" s="5"/>
      <c r="G2" s="5"/>
      <c r="H2" s="5"/>
    </row>
    <row r="3" spans="1:5" ht="14.25">
      <c r="A3" s="6"/>
      <c r="B3" s="6"/>
      <c r="C3" s="6"/>
      <c r="D3" s="6"/>
      <c r="E3" s="6"/>
    </row>
    <row r="4" spans="1:5" ht="14.25">
      <c r="A4" s="29"/>
      <c r="B4" s="9"/>
      <c r="C4" s="9"/>
      <c r="D4" s="9"/>
      <c r="E4" s="4"/>
    </row>
    <row r="5" spans="1:8" ht="32.25" customHeight="1">
      <c r="A5" s="30" t="s">
        <v>430</v>
      </c>
      <c r="B5" s="30"/>
      <c r="C5" s="30"/>
      <c r="D5" s="31"/>
      <c r="E5" s="31"/>
      <c r="F5" s="31"/>
      <c r="G5" s="31"/>
      <c r="H5" s="31"/>
    </row>
    <row r="6" spans="1:8" ht="32.25" customHeight="1">
      <c r="A6" s="30" t="s">
        <v>431</v>
      </c>
      <c r="B6" s="30"/>
      <c r="C6" s="30"/>
      <c r="D6" s="12" t="s">
        <v>432</v>
      </c>
      <c r="E6" s="12" t="s">
        <v>433</v>
      </c>
      <c r="F6" s="32" t="s">
        <v>434</v>
      </c>
      <c r="G6" s="33" t="s">
        <v>435</v>
      </c>
      <c r="H6" s="33" t="s">
        <v>436</v>
      </c>
    </row>
    <row r="7" spans="1:8" ht="21.75" customHeight="1">
      <c r="A7" s="30"/>
      <c r="B7" s="30"/>
      <c r="C7" s="30"/>
      <c r="D7" s="12" t="s">
        <v>437</v>
      </c>
      <c r="E7" s="12"/>
      <c r="F7" s="34"/>
      <c r="G7" s="34"/>
      <c r="H7" s="34"/>
    </row>
    <row r="8" spans="1:8" ht="21.75" customHeight="1">
      <c r="A8" s="30"/>
      <c r="B8" s="30"/>
      <c r="C8" s="30"/>
      <c r="D8" s="12" t="s">
        <v>438</v>
      </c>
      <c r="E8" s="12"/>
      <c r="F8" s="34"/>
      <c r="G8" s="34"/>
      <c r="H8" s="34"/>
    </row>
    <row r="9" spans="1:8" ht="21.75" customHeight="1">
      <c r="A9" s="30"/>
      <c r="B9" s="30"/>
      <c r="C9" s="30"/>
      <c r="D9" s="12" t="s">
        <v>439</v>
      </c>
      <c r="E9" s="12"/>
      <c r="F9" s="34"/>
      <c r="G9" s="34"/>
      <c r="H9" s="34"/>
    </row>
    <row r="10" spans="1:8" ht="21.75" customHeight="1">
      <c r="A10" s="30"/>
      <c r="B10" s="30"/>
      <c r="C10" s="30"/>
      <c r="D10" s="12" t="s">
        <v>440</v>
      </c>
      <c r="E10" s="12"/>
      <c r="F10" s="33" t="s">
        <v>441</v>
      </c>
      <c r="G10" s="34"/>
      <c r="H10" s="34"/>
    </row>
    <row r="11" spans="1:8" ht="19.5" customHeight="1">
      <c r="A11" s="30" t="s">
        <v>442</v>
      </c>
      <c r="B11" s="35"/>
      <c r="C11" s="35"/>
      <c r="D11" s="12" t="s">
        <v>443</v>
      </c>
      <c r="E11" s="12"/>
      <c r="F11" s="12"/>
      <c r="G11" s="12"/>
      <c r="H11" s="12"/>
    </row>
    <row r="12" spans="1:8" ht="19.5" customHeight="1">
      <c r="A12" s="35"/>
      <c r="B12" s="35"/>
      <c r="C12" s="35"/>
      <c r="D12" s="12" t="s">
        <v>444</v>
      </c>
      <c r="E12" s="12"/>
      <c r="F12" s="12"/>
      <c r="G12" s="12"/>
      <c r="H12" s="12"/>
    </row>
    <row r="13" spans="1:8" ht="19.5" customHeight="1">
      <c r="A13" s="35"/>
      <c r="B13" s="35"/>
      <c r="C13" s="35"/>
      <c r="D13" s="12" t="s">
        <v>445</v>
      </c>
      <c r="E13" s="12"/>
      <c r="F13" s="12"/>
      <c r="G13" s="12"/>
      <c r="H13" s="12"/>
    </row>
    <row r="14" spans="1:8" ht="24.75" customHeight="1">
      <c r="A14" s="30" t="s">
        <v>446</v>
      </c>
      <c r="B14" s="12" t="s">
        <v>388</v>
      </c>
      <c r="C14" s="12" t="s">
        <v>389</v>
      </c>
      <c r="D14" s="12" t="s">
        <v>390</v>
      </c>
      <c r="E14" s="12"/>
      <c r="F14" s="12" t="s">
        <v>391</v>
      </c>
      <c r="G14" s="12"/>
      <c r="H14" s="12"/>
    </row>
    <row r="15" spans="1:8" ht="18" customHeight="1">
      <c r="A15" s="30"/>
      <c r="B15" s="12" t="s">
        <v>392</v>
      </c>
      <c r="C15" s="12" t="s">
        <v>393</v>
      </c>
      <c r="D15" s="12" t="s">
        <v>447</v>
      </c>
      <c r="E15" s="12"/>
      <c r="F15" s="12"/>
      <c r="G15" s="12"/>
      <c r="H15" s="12"/>
    </row>
    <row r="16" spans="1:8" ht="18" customHeight="1">
      <c r="A16" s="30"/>
      <c r="B16" s="36"/>
      <c r="C16" s="12"/>
      <c r="D16" s="12" t="s">
        <v>448</v>
      </c>
      <c r="E16" s="12"/>
      <c r="F16" s="12"/>
      <c r="G16" s="12"/>
      <c r="H16" s="12"/>
    </row>
    <row r="17" spans="1:8" ht="18" customHeight="1">
      <c r="A17" s="30"/>
      <c r="B17" s="36"/>
      <c r="C17" s="12"/>
      <c r="D17" s="12" t="s">
        <v>449</v>
      </c>
      <c r="E17" s="12"/>
      <c r="F17" s="12"/>
      <c r="G17" s="12"/>
      <c r="H17" s="12"/>
    </row>
    <row r="18" spans="1:8" ht="18" customHeight="1">
      <c r="A18" s="30"/>
      <c r="B18" s="36"/>
      <c r="C18" s="12" t="s">
        <v>400</v>
      </c>
      <c r="D18" s="12" t="s">
        <v>447</v>
      </c>
      <c r="E18" s="12"/>
      <c r="F18" s="12"/>
      <c r="G18" s="12"/>
      <c r="H18" s="12"/>
    </row>
    <row r="19" spans="1:8" ht="18" customHeight="1">
      <c r="A19" s="30"/>
      <c r="B19" s="36"/>
      <c r="C19" s="12"/>
      <c r="D19" s="12" t="s">
        <v>448</v>
      </c>
      <c r="E19" s="12"/>
      <c r="F19" s="12"/>
      <c r="G19" s="12"/>
      <c r="H19" s="12"/>
    </row>
    <row r="20" spans="1:8" ht="18" customHeight="1">
      <c r="A20" s="30"/>
      <c r="B20" s="36"/>
      <c r="C20" s="12" t="s">
        <v>403</v>
      </c>
      <c r="D20" s="12" t="s">
        <v>447</v>
      </c>
      <c r="E20" s="12"/>
      <c r="F20" s="12"/>
      <c r="G20" s="12"/>
      <c r="H20" s="12"/>
    </row>
    <row r="21" spans="1:8" ht="18" customHeight="1">
      <c r="A21" s="30"/>
      <c r="B21" s="36"/>
      <c r="C21" s="12"/>
      <c r="D21" s="12" t="s">
        <v>448</v>
      </c>
      <c r="E21" s="12"/>
      <c r="F21" s="12"/>
      <c r="G21" s="12"/>
      <c r="H21" s="12"/>
    </row>
    <row r="22" spans="1:8" ht="18" customHeight="1">
      <c r="A22" s="30"/>
      <c r="B22" s="36"/>
      <c r="C22" s="12" t="s">
        <v>405</v>
      </c>
      <c r="D22" s="12" t="s">
        <v>447</v>
      </c>
      <c r="E22" s="12"/>
      <c r="F22" s="12"/>
      <c r="G22" s="12"/>
      <c r="H22" s="12"/>
    </row>
    <row r="23" spans="1:8" ht="18" customHeight="1">
      <c r="A23" s="30"/>
      <c r="B23" s="36"/>
      <c r="C23" s="12"/>
      <c r="D23" s="12" t="s">
        <v>448</v>
      </c>
      <c r="E23" s="12"/>
      <c r="F23" s="12"/>
      <c r="G23" s="12"/>
      <c r="H23" s="12"/>
    </row>
    <row r="24" spans="1:8" ht="18" customHeight="1">
      <c r="A24" s="30"/>
      <c r="B24" s="12" t="s">
        <v>407</v>
      </c>
      <c r="C24" s="12" t="s">
        <v>408</v>
      </c>
      <c r="D24" s="12" t="s">
        <v>447</v>
      </c>
      <c r="E24" s="12"/>
      <c r="F24" s="12"/>
      <c r="G24" s="12"/>
      <c r="H24" s="12"/>
    </row>
    <row r="25" spans="1:8" ht="18" customHeight="1">
      <c r="A25" s="30"/>
      <c r="B25" s="36"/>
      <c r="C25" s="12"/>
      <c r="D25" s="12" t="s">
        <v>448</v>
      </c>
      <c r="E25" s="12"/>
      <c r="F25" s="12"/>
      <c r="G25" s="12"/>
      <c r="H25" s="12"/>
    </row>
    <row r="26" spans="1:8" ht="18" customHeight="1">
      <c r="A26" s="30"/>
      <c r="B26" s="36"/>
      <c r="C26" s="12"/>
      <c r="D26" s="12" t="s">
        <v>449</v>
      </c>
      <c r="E26" s="12"/>
      <c r="F26" s="12"/>
      <c r="G26" s="12"/>
      <c r="H26" s="12"/>
    </row>
    <row r="27" spans="1:8" ht="18" customHeight="1">
      <c r="A27" s="30"/>
      <c r="B27" s="36"/>
      <c r="C27" s="12" t="s">
        <v>415</v>
      </c>
      <c r="D27" s="12" t="s">
        <v>447</v>
      </c>
      <c r="E27" s="12"/>
      <c r="F27" s="12"/>
      <c r="G27" s="12"/>
      <c r="H27" s="12"/>
    </row>
    <row r="28" spans="1:8" ht="18" customHeight="1">
      <c r="A28" s="30"/>
      <c r="B28" s="36"/>
      <c r="C28" s="12"/>
      <c r="D28" s="12" t="s">
        <v>448</v>
      </c>
      <c r="E28" s="12"/>
      <c r="F28" s="12"/>
      <c r="G28" s="12"/>
      <c r="H28" s="12"/>
    </row>
    <row r="29" spans="1:8" ht="18" customHeight="1">
      <c r="A29" s="30"/>
      <c r="B29" s="36"/>
      <c r="C29" s="12"/>
      <c r="D29" s="12" t="s">
        <v>449</v>
      </c>
      <c r="E29" s="12"/>
      <c r="F29" s="12"/>
      <c r="G29" s="12"/>
      <c r="H29" s="12"/>
    </row>
    <row r="30" spans="1:8" ht="18" customHeight="1">
      <c r="A30" s="30"/>
      <c r="B30" s="36"/>
      <c r="C30" s="12" t="s">
        <v>422</v>
      </c>
      <c r="D30" s="12" t="s">
        <v>447</v>
      </c>
      <c r="E30" s="12"/>
      <c r="F30" s="12"/>
      <c r="G30" s="12"/>
      <c r="H30" s="12"/>
    </row>
    <row r="31" spans="1:8" ht="18" customHeight="1">
      <c r="A31" s="30"/>
      <c r="B31" s="36"/>
      <c r="C31" s="12"/>
      <c r="D31" s="12" t="s">
        <v>448</v>
      </c>
      <c r="E31" s="12"/>
      <c r="F31" s="12"/>
      <c r="G31" s="12"/>
      <c r="H31" s="12"/>
    </row>
    <row r="32" spans="1:8" ht="18" customHeight="1">
      <c r="A32" s="30"/>
      <c r="B32" s="36"/>
      <c r="C32" s="12" t="s">
        <v>425</v>
      </c>
      <c r="D32" s="12" t="s">
        <v>447</v>
      </c>
      <c r="E32" s="12"/>
      <c r="F32" s="12"/>
      <c r="G32" s="12"/>
      <c r="H32" s="12"/>
    </row>
    <row r="33" spans="1:8" ht="18" customHeight="1">
      <c r="A33" s="30"/>
      <c r="B33" s="36"/>
      <c r="C33" s="12"/>
      <c r="D33" s="12" t="s">
        <v>448</v>
      </c>
      <c r="E33" s="12"/>
      <c r="F33" s="12"/>
      <c r="G33" s="12"/>
      <c r="H33" s="12"/>
    </row>
    <row r="34" spans="1:8" ht="18" customHeight="1">
      <c r="A34" s="30"/>
      <c r="B34" s="12" t="s">
        <v>426</v>
      </c>
      <c r="C34" s="12" t="s">
        <v>427</v>
      </c>
      <c r="D34" s="12" t="s">
        <v>447</v>
      </c>
      <c r="E34" s="12"/>
      <c r="F34" s="12"/>
      <c r="G34" s="12"/>
      <c r="H34" s="12"/>
    </row>
    <row r="35" spans="1:8" ht="18" customHeight="1">
      <c r="A35" s="30"/>
      <c r="B35" s="12"/>
      <c r="C35" s="12"/>
      <c r="D35" s="12" t="s">
        <v>448</v>
      </c>
      <c r="E35" s="12"/>
      <c r="F35" s="33"/>
      <c r="G35" s="33"/>
      <c r="H35" s="33"/>
    </row>
  </sheetData>
  <sheetProtection/>
  <mergeCells count="66">
    <mergeCell ref="A2:H2"/>
    <mergeCell ref="A3:E3"/>
    <mergeCell ref="A5:C5"/>
    <mergeCell ref="D5:H5"/>
    <mergeCell ref="E11:H11"/>
    <mergeCell ref="E12:H12"/>
    <mergeCell ref="E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A14:A35"/>
    <mergeCell ref="B15:B23"/>
    <mergeCell ref="B24:B33"/>
    <mergeCell ref="B34:B35"/>
    <mergeCell ref="C15:C17"/>
    <mergeCell ref="C18:C19"/>
    <mergeCell ref="C20:C21"/>
    <mergeCell ref="C22:C23"/>
    <mergeCell ref="C24:C26"/>
    <mergeCell ref="C27:C29"/>
    <mergeCell ref="C30:C31"/>
    <mergeCell ref="C32:C33"/>
    <mergeCell ref="C34:C35"/>
    <mergeCell ref="A6:C10"/>
    <mergeCell ref="A11:C1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D27" sqref="D27:E27"/>
    </sheetView>
  </sheetViews>
  <sheetFormatPr defaultColWidth="6.8515625" defaultRowHeight="15"/>
  <cols>
    <col min="1" max="1" width="5.00390625" style="1" customWidth="1"/>
    <col min="2" max="2" width="13.28125" style="1" customWidth="1"/>
    <col min="3" max="3" width="12.00390625" style="1" bestFit="1" customWidth="1"/>
    <col min="4" max="4" width="37.421875" style="1" customWidth="1"/>
    <col min="5" max="5" width="16.00390625" style="1" customWidth="1"/>
    <col min="6" max="6" width="6.8515625" style="1" customWidth="1"/>
    <col min="7" max="16384" width="6.8515625" style="1" customWidth="1"/>
  </cols>
  <sheetData>
    <row r="1" spans="1:5" ht="22.5" customHeight="1">
      <c r="A1" s="2" t="s">
        <v>45</v>
      </c>
      <c r="B1" s="3"/>
      <c r="C1" s="3"/>
      <c r="D1" s="3"/>
      <c r="E1" s="4"/>
    </row>
    <row r="2" spans="1:5" ht="20.25">
      <c r="A2" s="5" t="s">
        <v>46</v>
      </c>
      <c r="B2" s="5"/>
      <c r="C2" s="5"/>
      <c r="D2" s="5"/>
      <c r="E2" s="5"/>
    </row>
    <row r="3" spans="1:5" ht="12.75" customHeight="1">
      <c r="A3" s="6"/>
      <c r="B3" s="6"/>
      <c r="C3" s="6"/>
      <c r="D3" s="6"/>
      <c r="E3" s="6"/>
    </row>
    <row r="4" spans="1:5" ht="12.75" customHeight="1">
      <c r="A4" s="7"/>
      <c r="B4" s="8"/>
      <c r="C4" s="9"/>
      <c r="D4" s="9"/>
      <c r="E4" s="4"/>
    </row>
    <row r="5" spans="1:5" ht="24.75" customHeight="1">
      <c r="A5" s="10" t="s">
        <v>376</v>
      </c>
      <c r="B5" s="11"/>
      <c r="C5" s="11"/>
      <c r="D5" s="12" t="s">
        <v>377</v>
      </c>
      <c r="E5" s="12"/>
    </row>
    <row r="6" spans="1:5" ht="24.75" customHeight="1">
      <c r="A6" s="10" t="s">
        <v>378</v>
      </c>
      <c r="B6" s="11"/>
      <c r="C6" s="11"/>
      <c r="D6" s="12" t="s">
        <v>379</v>
      </c>
      <c r="E6" s="12"/>
    </row>
    <row r="7" spans="1:5" ht="24.75" customHeight="1">
      <c r="A7" s="13" t="s">
        <v>380</v>
      </c>
      <c r="B7" s="14"/>
      <c r="C7" s="15"/>
      <c r="D7" s="16" t="s">
        <v>381</v>
      </c>
      <c r="E7" s="17">
        <v>106.9</v>
      </c>
    </row>
    <row r="8" spans="1:5" ht="24.75" customHeight="1">
      <c r="A8" s="18"/>
      <c r="B8" s="19"/>
      <c r="C8" s="20"/>
      <c r="D8" s="16" t="s">
        <v>382</v>
      </c>
      <c r="E8" s="17">
        <v>56.9</v>
      </c>
    </row>
    <row r="9" spans="1:5" ht="24.75" customHeight="1">
      <c r="A9" s="21"/>
      <c r="B9" s="22"/>
      <c r="C9" s="23"/>
      <c r="D9" s="16" t="s">
        <v>383</v>
      </c>
      <c r="E9" s="17">
        <v>50</v>
      </c>
    </row>
    <row r="10" spans="1:5" ht="25.5" customHeight="1">
      <c r="A10" s="12" t="s">
        <v>384</v>
      </c>
      <c r="B10" s="12" t="s">
        <v>385</v>
      </c>
      <c r="C10" s="12"/>
      <c r="D10" s="12"/>
      <c r="E10" s="12"/>
    </row>
    <row r="11" spans="1:5" ht="96" customHeight="1">
      <c r="A11" s="24"/>
      <c r="B11" s="25" t="s">
        <v>386</v>
      </c>
      <c r="C11" s="26"/>
      <c r="D11" s="26"/>
      <c r="E11" s="27"/>
    </row>
    <row r="12" spans="1:5" ht="25.5" customHeight="1">
      <c r="A12" s="12" t="s">
        <v>387</v>
      </c>
      <c r="B12" s="12" t="s">
        <v>388</v>
      </c>
      <c r="C12" s="12" t="s">
        <v>389</v>
      </c>
      <c r="D12" s="12" t="s">
        <v>390</v>
      </c>
      <c r="E12" s="12" t="s">
        <v>391</v>
      </c>
    </row>
    <row r="13" spans="1:5" ht="28.5">
      <c r="A13" s="12"/>
      <c r="B13" s="12" t="s">
        <v>392</v>
      </c>
      <c r="C13" s="12" t="s">
        <v>393</v>
      </c>
      <c r="D13" s="25" t="s">
        <v>394</v>
      </c>
      <c r="E13" s="12" t="s">
        <v>395</v>
      </c>
    </row>
    <row r="14" spans="1:5" ht="18" customHeight="1">
      <c r="A14" s="12"/>
      <c r="B14" s="12"/>
      <c r="C14" s="12"/>
      <c r="D14" s="25" t="s">
        <v>396</v>
      </c>
      <c r="E14" s="12" t="s">
        <v>397</v>
      </c>
    </row>
    <row r="15" spans="1:5" ht="14.25">
      <c r="A15" s="12"/>
      <c r="B15" s="12"/>
      <c r="C15" s="12"/>
      <c r="D15" s="25" t="s">
        <v>398</v>
      </c>
      <c r="E15" s="12" t="s">
        <v>399</v>
      </c>
    </row>
    <row r="16" spans="1:5" ht="28.5">
      <c r="A16" s="12"/>
      <c r="B16" s="12"/>
      <c r="C16" s="12" t="s">
        <v>400</v>
      </c>
      <c r="D16" s="25" t="s">
        <v>401</v>
      </c>
      <c r="E16" s="12" t="s">
        <v>402</v>
      </c>
    </row>
    <row r="17" spans="1:5" ht="28.5">
      <c r="A17" s="12"/>
      <c r="B17" s="12"/>
      <c r="C17" s="12" t="s">
        <v>403</v>
      </c>
      <c r="D17" s="25" t="s">
        <v>401</v>
      </c>
      <c r="E17" s="12" t="s">
        <v>404</v>
      </c>
    </row>
    <row r="18" spans="1:5" ht="22.5" customHeight="1">
      <c r="A18" s="12"/>
      <c r="B18" s="12"/>
      <c r="C18" s="12" t="s">
        <v>405</v>
      </c>
      <c r="D18" s="25" t="s">
        <v>406</v>
      </c>
      <c r="E18" s="12" t="s">
        <v>406</v>
      </c>
    </row>
    <row r="19" spans="1:5" ht="18" customHeight="1">
      <c r="A19" s="12"/>
      <c r="B19" s="12" t="s">
        <v>407</v>
      </c>
      <c r="C19" s="12" t="s">
        <v>408</v>
      </c>
      <c r="D19" s="25" t="s">
        <v>409</v>
      </c>
      <c r="E19" s="12" t="s">
        <v>410</v>
      </c>
    </row>
    <row r="20" spans="1:5" ht="14.25">
      <c r="A20" s="12"/>
      <c r="B20" s="12"/>
      <c r="C20" s="12"/>
      <c r="D20" s="25" t="s">
        <v>411</v>
      </c>
      <c r="E20" s="12" t="s">
        <v>412</v>
      </c>
    </row>
    <row r="21" spans="1:5" ht="18" customHeight="1">
      <c r="A21" s="12"/>
      <c r="B21" s="12"/>
      <c r="C21" s="12"/>
      <c r="D21" s="25" t="s">
        <v>413</v>
      </c>
      <c r="E21" s="12" t="s">
        <v>414</v>
      </c>
    </row>
    <row r="22" spans="1:5" ht="18.75" customHeight="1">
      <c r="A22" s="12"/>
      <c r="B22" s="12"/>
      <c r="C22" s="12" t="s">
        <v>415</v>
      </c>
      <c r="D22" s="25" t="s">
        <v>416</v>
      </c>
      <c r="E22" s="12" t="s">
        <v>417</v>
      </c>
    </row>
    <row r="23" spans="1:5" ht="18.75" customHeight="1">
      <c r="A23" s="12"/>
      <c r="B23" s="12"/>
      <c r="C23" s="12"/>
      <c r="D23" s="25" t="s">
        <v>418</v>
      </c>
      <c r="E23" s="12" t="s">
        <v>419</v>
      </c>
    </row>
    <row r="24" spans="1:5" ht="18.75" customHeight="1">
      <c r="A24" s="12"/>
      <c r="B24" s="12"/>
      <c r="C24" s="12"/>
      <c r="D24" s="25" t="s">
        <v>420</v>
      </c>
      <c r="E24" s="12" t="s">
        <v>421</v>
      </c>
    </row>
    <row r="25" spans="1:5" ht="28.5">
      <c r="A25" s="12"/>
      <c r="B25" s="12"/>
      <c r="C25" s="12" t="s">
        <v>422</v>
      </c>
      <c r="D25" s="25" t="s">
        <v>406</v>
      </c>
      <c r="E25" s="12" t="s">
        <v>406</v>
      </c>
    </row>
    <row r="26" spans="1:5" ht="28.5">
      <c r="A26" s="12"/>
      <c r="B26" s="12"/>
      <c r="C26" s="12" t="s">
        <v>425</v>
      </c>
      <c r="D26" s="25" t="s">
        <v>406</v>
      </c>
      <c r="E26" s="12" t="s">
        <v>406</v>
      </c>
    </row>
    <row r="27" spans="1:5" ht="33.75" customHeight="1">
      <c r="A27" s="12"/>
      <c r="B27" s="12" t="s">
        <v>426</v>
      </c>
      <c r="C27" s="12" t="s">
        <v>427</v>
      </c>
      <c r="D27" s="25" t="s">
        <v>428</v>
      </c>
      <c r="E27" s="12" t="s">
        <v>429</v>
      </c>
    </row>
    <row r="28" ht="12.75" customHeight="1"/>
    <row r="29" ht="12.75" customHeight="1"/>
    <row r="30" ht="12.75" customHeight="1"/>
    <row r="31" ht="12.75" customHeight="1"/>
  </sheetData>
  <sheetProtection/>
  <mergeCells count="16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27"/>
    <mergeCell ref="B13:B18"/>
    <mergeCell ref="B19:B26"/>
    <mergeCell ref="C13:C15"/>
    <mergeCell ref="C19:C21"/>
    <mergeCell ref="C22:C24"/>
    <mergeCell ref="A7:C9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F11" sqref="F11"/>
    </sheetView>
  </sheetViews>
  <sheetFormatPr defaultColWidth="9.00390625" defaultRowHeight="15"/>
  <cols>
    <col min="1" max="1" width="8.140625" style="78" customWidth="1"/>
    <col min="2" max="2" width="65.7109375" style="0" bestFit="1" customWidth="1"/>
    <col min="3" max="3" width="10.140625" style="0" customWidth="1"/>
    <col min="4" max="4" width="42.28125" style="0" bestFit="1" customWidth="1"/>
  </cols>
  <sheetData>
    <row r="1" spans="1:4" ht="22.5">
      <c r="A1" s="114" t="s">
        <v>5</v>
      </c>
      <c r="B1" s="114"/>
      <c r="C1" s="114"/>
      <c r="D1" s="114"/>
    </row>
    <row r="2" spans="1:4" s="113" customFormat="1" ht="28.5" customHeight="1">
      <c r="A2" s="108" t="s">
        <v>6</v>
      </c>
      <c r="B2" s="108" t="s">
        <v>7</v>
      </c>
      <c r="C2" s="108" t="s">
        <v>8</v>
      </c>
      <c r="D2" s="108" t="s">
        <v>9</v>
      </c>
    </row>
    <row r="3" spans="1:4" s="84" customFormat="1" ht="24.75" customHeight="1">
      <c r="A3" s="112" t="s">
        <v>10</v>
      </c>
      <c r="B3" s="103" t="s">
        <v>11</v>
      </c>
      <c r="C3" s="112" t="s">
        <v>12</v>
      </c>
      <c r="D3" s="115"/>
    </row>
    <row r="4" spans="1:4" s="84" customFormat="1" ht="24.75" customHeight="1">
      <c r="A4" s="112" t="s">
        <v>13</v>
      </c>
      <c r="B4" s="103" t="s">
        <v>14</v>
      </c>
      <c r="C4" s="112" t="s">
        <v>12</v>
      </c>
      <c r="D4" s="115"/>
    </row>
    <row r="5" spans="1:4" s="84" customFormat="1" ht="24.75" customHeight="1">
      <c r="A5" s="112" t="s">
        <v>15</v>
      </c>
      <c r="B5" s="103" t="s">
        <v>16</v>
      </c>
      <c r="C5" s="112" t="s">
        <v>12</v>
      </c>
      <c r="D5" s="115"/>
    </row>
    <row r="6" spans="1:4" s="84" customFormat="1" ht="24.75" customHeight="1">
      <c r="A6" s="112" t="s">
        <v>17</v>
      </c>
      <c r="B6" s="103" t="s">
        <v>18</v>
      </c>
      <c r="C6" s="112" t="s">
        <v>12</v>
      </c>
      <c r="D6" s="115"/>
    </row>
    <row r="7" spans="1:4" s="84" customFormat="1" ht="24.75" customHeight="1">
      <c r="A7" s="112" t="s">
        <v>19</v>
      </c>
      <c r="B7" s="103" t="s">
        <v>20</v>
      </c>
      <c r="C7" s="112" t="s">
        <v>12</v>
      </c>
      <c r="D7" s="115"/>
    </row>
    <row r="8" spans="1:4" s="84" customFormat="1" ht="24.75" customHeight="1">
      <c r="A8" s="112" t="s">
        <v>21</v>
      </c>
      <c r="B8" s="103" t="s">
        <v>22</v>
      </c>
      <c r="C8" s="112" t="s">
        <v>12</v>
      </c>
      <c r="D8" s="115"/>
    </row>
    <row r="9" spans="1:4" s="84" customFormat="1" ht="24.75" customHeight="1">
      <c r="A9" s="112" t="s">
        <v>23</v>
      </c>
      <c r="B9" s="103" t="s">
        <v>24</v>
      </c>
      <c r="C9" s="112" t="s">
        <v>12</v>
      </c>
      <c r="D9" s="115"/>
    </row>
    <row r="10" spans="1:4" s="84" customFormat="1" ht="24.75" customHeight="1">
      <c r="A10" s="112" t="s">
        <v>25</v>
      </c>
      <c r="B10" s="103" t="s">
        <v>26</v>
      </c>
      <c r="C10" s="112" t="s">
        <v>12</v>
      </c>
      <c r="D10" s="115"/>
    </row>
    <row r="11" spans="1:4" s="84" customFormat="1" ht="24.75" customHeight="1">
      <c r="A11" s="112" t="s">
        <v>27</v>
      </c>
      <c r="B11" s="103" t="s">
        <v>28</v>
      </c>
      <c r="C11" s="112" t="s">
        <v>29</v>
      </c>
      <c r="D11" s="116" t="s">
        <v>30</v>
      </c>
    </row>
    <row r="12" spans="1:4" s="84" customFormat="1" ht="24.75" customHeight="1">
      <c r="A12" s="112" t="s">
        <v>31</v>
      </c>
      <c r="B12" s="103" t="s">
        <v>32</v>
      </c>
      <c r="C12" s="112" t="s">
        <v>12</v>
      </c>
      <c r="D12" s="116"/>
    </row>
    <row r="13" spans="1:4" s="84" customFormat="1" ht="24.75" customHeight="1">
      <c r="A13" s="112" t="s">
        <v>33</v>
      </c>
      <c r="B13" s="103" t="s">
        <v>34</v>
      </c>
      <c r="C13" s="112" t="s">
        <v>29</v>
      </c>
      <c r="D13" s="116" t="s">
        <v>35</v>
      </c>
    </row>
    <row r="14" spans="1:4" s="84" customFormat="1" ht="24.75" customHeight="1">
      <c r="A14" s="112" t="s">
        <v>36</v>
      </c>
      <c r="B14" s="103" t="s">
        <v>37</v>
      </c>
      <c r="C14" s="112" t="s">
        <v>12</v>
      </c>
      <c r="D14" s="117"/>
    </row>
    <row r="15" spans="1:4" s="84" customFormat="1" ht="24.75" customHeight="1">
      <c r="A15" s="112" t="s">
        <v>38</v>
      </c>
      <c r="B15" s="103" t="s">
        <v>39</v>
      </c>
      <c r="C15" s="112" t="s">
        <v>12</v>
      </c>
      <c r="D15" s="117"/>
    </row>
    <row r="16" spans="1:4" s="84" customFormat="1" ht="24.75" customHeight="1">
      <c r="A16" s="112" t="s">
        <v>40</v>
      </c>
      <c r="B16" s="103" t="s">
        <v>41</v>
      </c>
      <c r="C16" s="112" t="s">
        <v>12</v>
      </c>
      <c r="D16" s="116"/>
    </row>
    <row r="17" spans="1:4" s="84" customFormat="1" ht="24.75" customHeight="1">
      <c r="A17" s="112" t="s">
        <v>42</v>
      </c>
      <c r="B17" s="103" t="s">
        <v>43</v>
      </c>
      <c r="C17" s="112" t="s">
        <v>29</v>
      </c>
      <c r="D17" s="116" t="s">
        <v>44</v>
      </c>
    </row>
    <row r="18" spans="1:4" s="84" customFormat="1" ht="24.75" customHeight="1">
      <c r="A18" s="112" t="s">
        <v>45</v>
      </c>
      <c r="B18" s="103" t="s">
        <v>46</v>
      </c>
      <c r="C18" s="112" t="s">
        <v>12</v>
      </c>
      <c r="D18" s="115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11" sqref="G11"/>
    </sheetView>
  </sheetViews>
  <sheetFormatPr defaultColWidth="9.00390625" defaultRowHeight="15"/>
  <cols>
    <col min="1" max="1" width="32.57421875" style="0" bestFit="1" customWidth="1"/>
    <col min="2" max="2" width="7.421875" style="0" bestFit="1" customWidth="1"/>
    <col min="3" max="3" width="24.140625" style="0" bestFit="1" customWidth="1"/>
    <col min="4" max="4" width="7.421875" style="0" bestFit="1" customWidth="1"/>
    <col min="5" max="5" width="27.28125" style="0" bestFit="1" customWidth="1"/>
    <col min="6" max="6" width="7.421875" style="0" bestFit="1" customWidth="1"/>
    <col min="7" max="7" width="21.421875" style="0" bestFit="1" customWidth="1"/>
    <col min="8" max="8" width="7.421875" style="0" customWidth="1"/>
  </cols>
  <sheetData>
    <row r="1" ht="13.5">
      <c r="A1" t="s">
        <v>10</v>
      </c>
    </row>
    <row r="2" spans="1:8" ht="20.25">
      <c r="A2" s="57" t="s">
        <v>11</v>
      </c>
      <c r="B2" s="57"/>
      <c r="C2" s="57"/>
      <c r="D2" s="57"/>
      <c r="E2" s="57"/>
      <c r="F2" s="57"/>
      <c r="G2" s="57"/>
      <c r="H2" s="57"/>
    </row>
    <row r="3" spans="7:8" ht="13.5">
      <c r="G3" s="107" t="s">
        <v>47</v>
      </c>
      <c r="H3" s="107"/>
    </row>
    <row r="4" spans="1:8" s="106" customFormat="1" ht="12">
      <c r="A4" s="108" t="s">
        <v>48</v>
      </c>
      <c r="B4" s="108"/>
      <c r="C4" s="109" t="s">
        <v>49</v>
      </c>
      <c r="D4" s="110"/>
      <c r="E4" s="110"/>
      <c r="F4" s="110"/>
      <c r="G4" s="110"/>
      <c r="H4" s="111"/>
    </row>
    <row r="5" spans="1:8" s="76" customFormat="1" ht="12">
      <c r="A5" s="112" t="s">
        <v>50</v>
      </c>
      <c r="B5" s="112" t="s">
        <v>51</v>
      </c>
      <c r="C5" s="112" t="s">
        <v>52</v>
      </c>
      <c r="D5" s="112" t="s">
        <v>51</v>
      </c>
      <c r="E5" s="112" t="s">
        <v>53</v>
      </c>
      <c r="F5" s="112" t="s">
        <v>51</v>
      </c>
      <c r="G5" s="112" t="s">
        <v>54</v>
      </c>
      <c r="H5" s="112" t="s">
        <v>51</v>
      </c>
    </row>
    <row r="6" spans="1:8" s="84" customFormat="1" ht="12">
      <c r="A6" s="103" t="s">
        <v>55</v>
      </c>
      <c r="B6" s="103">
        <f>SUM(B39)</f>
        <v>347.22</v>
      </c>
      <c r="C6" s="103" t="s">
        <v>55</v>
      </c>
      <c r="D6" s="103">
        <f>SUM(D39)</f>
        <v>347.22</v>
      </c>
      <c r="E6" s="103" t="s">
        <v>55</v>
      </c>
      <c r="F6" s="103">
        <f>SUM(F39)</f>
        <v>347.21999999999997</v>
      </c>
      <c r="G6" s="103" t="s">
        <v>55</v>
      </c>
      <c r="H6" s="103">
        <f>SUM(H39)</f>
        <v>347.21999999999997</v>
      </c>
    </row>
    <row r="7" spans="1:8" s="84" customFormat="1" ht="12">
      <c r="A7" s="103" t="s">
        <v>56</v>
      </c>
      <c r="B7" s="103">
        <v>297.22</v>
      </c>
      <c r="C7" s="103" t="s">
        <v>57</v>
      </c>
      <c r="D7" s="103">
        <v>310.72</v>
      </c>
      <c r="E7" s="103" t="s">
        <v>58</v>
      </c>
      <c r="F7" s="103">
        <f>SUM(F8:F11)</f>
        <v>297.21999999999997</v>
      </c>
      <c r="G7" s="103" t="s">
        <v>59</v>
      </c>
      <c r="H7" s="103">
        <v>232.36</v>
      </c>
    </row>
    <row r="8" spans="1:8" s="84" customFormat="1" ht="12">
      <c r="A8" s="103" t="s">
        <v>60</v>
      </c>
      <c r="B8" s="103">
        <v>282.22</v>
      </c>
      <c r="C8" s="103" t="s">
        <v>61</v>
      </c>
      <c r="D8" s="103">
        <v>0</v>
      </c>
      <c r="E8" s="103" t="s">
        <v>62</v>
      </c>
      <c r="F8" s="103">
        <v>232.36</v>
      </c>
      <c r="G8" s="103" t="s">
        <v>63</v>
      </c>
      <c r="H8" s="103">
        <v>64.02</v>
      </c>
    </row>
    <row r="9" spans="1:8" s="84" customFormat="1" ht="12">
      <c r="A9" s="103" t="s">
        <v>64</v>
      </c>
      <c r="B9" s="103">
        <v>0</v>
      </c>
      <c r="C9" s="103" t="s">
        <v>65</v>
      </c>
      <c r="D9" s="103">
        <v>0</v>
      </c>
      <c r="E9" s="103" t="s">
        <v>66</v>
      </c>
      <c r="F9" s="103">
        <v>64.02</v>
      </c>
      <c r="G9" s="103" t="s">
        <v>67</v>
      </c>
      <c r="H9" s="103">
        <v>50</v>
      </c>
    </row>
    <row r="10" spans="1:8" s="84" customFormat="1" ht="12">
      <c r="A10" s="103" t="s">
        <v>68</v>
      </c>
      <c r="B10" s="103">
        <v>15</v>
      </c>
      <c r="C10" s="103" t="s">
        <v>69</v>
      </c>
      <c r="D10" s="103">
        <v>0</v>
      </c>
      <c r="E10" s="103" t="s">
        <v>70</v>
      </c>
      <c r="F10" s="103">
        <v>0.84</v>
      </c>
      <c r="G10" s="103" t="s">
        <v>71</v>
      </c>
      <c r="H10" s="103">
        <v>0</v>
      </c>
    </row>
    <row r="11" spans="1:8" s="84" customFormat="1" ht="12">
      <c r="A11" s="103" t="s">
        <v>72</v>
      </c>
      <c r="B11" s="103">
        <v>0</v>
      </c>
      <c r="C11" s="103" t="s">
        <v>73</v>
      </c>
      <c r="D11" s="103">
        <v>0</v>
      </c>
      <c r="E11" s="103" t="s">
        <v>74</v>
      </c>
      <c r="F11" s="103">
        <v>0</v>
      </c>
      <c r="G11" s="103" t="s">
        <v>75</v>
      </c>
      <c r="H11" s="103">
        <v>0</v>
      </c>
    </row>
    <row r="12" spans="1:8" s="84" customFormat="1" ht="12">
      <c r="A12" s="103" t="s">
        <v>76</v>
      </c>
      <c r="B12" s="103">
        <v>0</v>
      </c>
      <c r="C12" s="103" t="s">
        <v>77</v>
      </c>
      <c r="D12" s="103">
        <v>0</v>
      </c>
      <c r="E12" s="103" t="s">
        <v>78</v>
      </c>
      <c r="F12" s="103">
        <f>SUM(F13:F22)</f>
        <v>50</v>
      </c>
      <c r="G12" s="103" t="s">
        <v>79</v>
      </c>
      <c r="H12" s="103">
        <v>0</v>
      </c>
    </row>
    <row r="13" spans="1:8" s="84" customFormat="1" ht="12">
      <c r="A13" s="103" t="s">
        <v>80</v>
      </c>
      <c r="B13" s="103">
        <v>0</v>
      </c>
      <c r="C13" s="103" t="s">
        <v>81</v>
      </c>
      <c r="D13" s="103">
        <v>0</v>
      </c>
      <c r="E13" s="103" t="s">
        <v>62</v>
      </c>
      <c r="F13" s="103">
        <v>0</v>
      </c>
      <c r="G13" s="103" t="s">
        <v>82</v>
      </c>
      <c r="H13" s="103">
        <v>0</v>
      </c>
    </row>
    <row r="14" spans="1:8" s="84" customFormat="1" ht="12">
      <c r="A14" s="103" t="s">
        <v>83</v>
      </c>
      <c r="B14" s="103">
        <v>0</v>
      </c>
      <c r="C14" s="103" t="s">
        <v>84</v>
      </c>
      <c r="D14" s="103">
        <v>27.93</v>
      </c>
      <c r="E14" s="103" t="s">
        <v>66</v>
      </c>
      <c r="F14" s="103">
        <v>0</v>
      </c>
      <c r="G14" s="103" t="s">
        <v>85</v>
      </c>
      <c r="H14" s="103">
        <v>0</v>
      </c>
    </row>
    <row r="15" spans="1:8" s="84" customFormat="1" ht="12">
      <c r="A15" s="103" t="s">
        <v>86</v>
      </c>
      <c r="B15" s="103">
        <v>0</v>
      </c>
      <c r="C15" s="103" t="s">
        <v>87</v>
      </c>
      <c r="D15" s="103">
        <v>0</v>
      </c>
      <c r="E15" s="103" t="s">
        <v>70</v>
      </c>
      <c r="F15" s="103">
        <v>0</v>
      </c>
      <c r="G15" s="103" t="s">
        <v>88</v>
      </c>
      <c r="H15" s="103">
        <v>0.84</v>
      </c>
    </row>
    <row r="16" spans="1:8" s="84" customFormat="1" ht="12">
      <c r="A16" s="103" t="s">
        <v>89</v>
      </c>
      <c r="B16" s="103">
        <v>50</v>
      </c>
      <c r="C16" s="103" t="s">
        <v>90</v>
      </c>
      <c r="D16" s="103">
        <v>8.57</v>
      </c>
      <c r="E16" s="103" t="s">
        <v>91</v>
      </c>
      <c r="F16" s="103">
        <v>0</v>
      </c>
      <c r="G16" s="103" t="s">
        <v>92</v>
      </c>
      <c r="H16" s="103">
        <v>0</v>
      </c>
    </row>
    <row r="17" spans="1:8" s="84" customFormat="1" ht="12">
      <c r="A17" s="103" t="s">
        <v>93</v>
      </c>
      <c r="B17" s="103">
        <v>0</v>
      </c>
      <c r="C17" s="103" t="s">
        <v>94</v>
      </c>
      <c r="D17" s="103">
        <v>0</v>
      </c>
      <c r="E17" s="103" t="s">
        <v>95</v>
      </c>
      <c r="F17" s="103">
        <v>0</v>
      </c>
      <c r="G17" s="103" t="s">
        <v>96</v>
      </c>
      <c r="H17" s="103">
        <v>0</v>
      </c>
    </row>
    <row r="18" spans="1:8" s="84" customFormat="1" ht="12">
      <c r="A18" s="103" t="s">
        <v>97</v>
      </c>
      <c r="B18" s="103">
        <v>50</v>
      </c>
      <c r="C18" s="103" t="s">
        <v>98</v>
      </c>
      <c r="D18" s="103">
        <v>0</v>
      </c>
      <c r="E18" s="103" t="s">
        <v>99</v>
      </c>
      <c r="F18" s="103">
        <v>50</v>
      </c>
      <c r="G18" s="103" t="s">
        <v>100</v>
      </c>
      <c r="H18" s="103">
        <v>0</v>
      </c>
    </row>
    <row r="19" spans="1:8" s="84" customFormat="1" ht="12">
      <c r="A19" s="103" t="s">
        <v>101</v>
      </c>
      <c r="B19" s="103">
        <v>0</v>
      </c>
      <c r="C19" s="103" t="s">
        <v>102</v>
      </c>
      <c r="D19" s="103">
        <v>0</v>
      </c>
      <c r="E19" s="103" t="s">
        <v>103</v>
      </c>
      <c r="F19" s="103">
        <v>0</v>
      </c>
      <c r="G19" s="103" t="s">
        <v>104</v>
      </c>
      <c r="H19" s="103">
        <v>0</v>
      </c>
    </row>
    <row r="20" spans="1:8" s="84" customFormat="1" ht="12">
      <c r="A20" s="103" t="s">
        <v>105</v>
      </c>
      <c r="B20" s="103">
        <v>0</v>
      </c>
      <c r="C20" s="103" t="s">
        <v>106</v>
      </c>
      <c r="D20" s="103">
        <v>0</v>
      </c>
      <c r="E20" s="103" t="s">
        <v>107</v>
      </c>
      <c r="F20" s="103">
        <v>0</v>
      </c>
      <c r="G20" s="103" t="s">
        <v>108</v>
      </c>
      <c r="H20" s="103">
        <v>0</v>
      </c>
    </row>
    <row r="21" spans="1:8" s="84" customFormat="1" ht="12">
      <c r="A21" s="103" t="s">
        <v>109</v>
      </c>
      <c r="B21" s="103">
        <v>0</v>
      </c>
      <c r="C21" s="103" t="s">
        <v>110</v>
      </c>
      <c r="D21" s="103">
        <v>0</v>
      </c>
      <c r="E21" s="103" t="s">
        <v>111</v>
      </c>
      <c r="F21" s="103">
        <v>0</v>
      </c>
      <c r="G21" s="103" t="s">
        <v>112</v>
      </c>
      <c r="H21" s="103">
        <v>0</v>
      </c>
    </row>
    <row r="22" spans="1:8" s="84" customFormat="1" ht="12">
      <c r="A22" s="103" t="s">
        <v>113</v>
      </c>
      <c r="B22" s="103">
        <v>0</v>
      </c>
      <c r="C22" s="103" t="s">
        <v>114</v>
      </c>
      <c r="D22" s="103">
        <v>0</v>
      </c>
      <c r="E22" s="103" t="s">
        <v>115</v>
      </c>
      <c r="F22" s="103">
        <v>0</v>
      </c>
      <c r="G22" s="103"/>
      <c r="H22" s="103"/>
    </row>
    <row r="23" spans="1:8" s="84" customFormat="1" ht="12">
      <c r="A23" s="103"/>
      <c r="B23" s="103"/>
      <c r="C23" s="103" t="s">
        <v>116</v>
      </c>
      <c r="D23" s="103">
        <v>0</v>
      </c>
      <c r="E23" s="103" t="s">
        <v>117</v>
      </c>
      <c r="F23" s="103"/>
      <c r="G23" s="103"/>
      <c r="H23" s="103"/>
    </row>
    <row r="24" spans="1:8" s="84" customFormat="1" ht="12">
      <c r="A24" s="103"/>
      <c r="B24" s="103"/>
      <c r="C24" s="103" t="s">
        <v>118</v>
      </c>
      <c r="D24" s="103">
        <v>0</v>
      </c>
      <c r="E24" s="103" t="s">
        <v>119</v>
      </c>
      <c r="F24" s="103"/>
      <c r="G24" s="103"/>
      <c r="H24" s="103"/>
    </row>
    <row r="25" spans="1:8" s="84" customFormat="1" ht="12">
      <c r="A25" s="103"/>
      <c r="B25" s="103"/>
      <c r="C25" s="103" t="s">
        <v>120</v>
      </c>
      <c r="D25" s="103">
        <v>0</v>
      </c>
      <c r="E25" s="103" t="s">
        <v>121</v>
      </c>
      <c r="F25" s="103"/>
      <c r="G25" s="103"/>
      <c r="H25" s="103"/>
    </row>
    <row r="26" spans="1:8" s="84" customFormat="1" ht="12">
      <c r="A26" s="103"/>
      <c r="B26" s="103"/>
      <c r="C26" s="103" t="s">
        <v>122</v>
      </c>
      <c r="D26" s="103">
        <v>0</v>
      </c>
      <c r="E26" s="103"/>
      <c r="F26" s="103"/>
      <c r="G26" s="103"/>
      <c r="H26" s="103"/>
    </row>
    <row r="27" spans="1:8" s="84" customFormat="1" ht="12">
      <c r="A27" s="103"/>
      <c r="B27" s="103"/>
      <c r="C27" s="103" t="s">
        <v>123</v>
      </c>
      <c r="D27" s="103">
        <v>0</v>
      </c>
      <c r="E27" s="103"/>
      <c r="F27" s="103"/>
      <c r="G27" s="103"/>
      <c r="H27" s="103"/>
    </row>
    <row r="28" spans="1:8" s="84" customFormat="1" ht="12">
      <c r="A28" s="103"/>
      <c r="B28" s="103"/>
      <c r="C28" s="103" t="s">
        <v>124</v>
      </c>
      <c r="D28" s="103">
        <v>0</v>
      </c>
      <c r="E28" s="103"/>
      <c r="F28" s="103"/>
      <c r="G28" s="103"/>
      <c r="H28" s="103"/>
    </row>
    <row r="29" spans="1:8" s="84" customFormat="1" ht="12">
      <c r="A29" s="103"/>
      <c r="B29" s="103"/>
      <c r="C29" s="103" t="s">
        <v>125</v>
      </c>
      <c r="D29" s="103">
        <v>0</v>
      </c>
      <c r="E29" s="103"/>
      <c r="F29" s="103"/>
      <c r="G29" s="103"/>
      <c r="H29" s="103"/>
    </row>
    <row r="30" spans="1:8" s="84" customFormat="1" ht="12">
      <c r="A30" s="103"/>
      <c r="B30" s="103"/>
      <c r="C30" s="103" t="s">
        <v>126</v>
      </c>
      <c r="D30" s="103">
        <v>0</v>
      </c>
      <c r="E30" s="103"/>
      <c r="F30" s="103"/>
      <c r="G30" s="103"/>
      <c r="H30" s="103"/>
    </row>
    <row r="31" spans="1:8" s="84" customFormat="1" ht="12">
      <c r="A31" s="103"/>
      <c r="B31" s="103"/>
      <c r="C31" s="103" t="s">
        <v>127</v>
      </c>
      <c r="D31" s="103">
        <v>0</v>
      </c>
      <c r="E31" s="103"/>
      <c r="F31" s="103"/>
      <c r="G31" s="103"/>
      <c r="H31" s="103"/>
    </row>
    <row r="32" spans="1:8" s="84" customFormat="1" ht="12">
      <c r="A32" s="103"/>
      <c r="B32" s="103"/>
      <c r="C32" s="103" t="s">
        <v>128</v>
      </c>
      <c r="D32" s="103">
        <v>0</v>
      </c>
      <c r="E32" s="103"/>
      <c r="F32" s="103"/>
      <c r="G32" s="103"/>
      <c r="H32" s="103"/>
    </row>
    <row r="33" spans="1:8" s="84" customFormat="1" ht="12">
      <c r="A33" s="103"/>
      <c r="B33" s="103"/>
      <c r="C33" s="103" t="s">
        <v>129</v>
      </c>
      <c r="D33" s="103">
        <v>0</v>
      </c>
      <c r="E33" s="103"/>
      <c r="F33" s="103"/>
      <c r="G33" s="103"/>
      <c r="H33" s="103"/>
    </row>
    <row r="34" spans="1:8" s="84" customFormat="1" ht="12">
      <c r="A34" s="103"/>
      <c r="B34" s="103"/>
      <c r="C34" s="103" t="s">
        <v>130</v>
      </c>
      <c r="D34" s="103">
        <v>0</v>
      </c>
      <c r="E34" s="103"/>
      <c r="F34" s="103"/>
      <c r="G34" s="103"/>
      <c r="H34" s="103"/>
    </row>
    <row r="35" spans="1:8" s="84" customFormat="1" ht="12">
      <c r="A35" s="103"/>
      <c r="B35" s="103"/>
      <c r="C35" s="103" t="s">
        <v>131</v>
      </c>
      <c r="D35" s="103">
        <v>0</v>
      </c>
      <c r="E35" s="103"/>
      <c r="F35" s="103"/>
      <c r="G35" s="103"/>
      <c r="H35" s="103"/>
    </row>
    <row r="36" spans="1:8" s="84" customFormat="1" ht="12">
      <c r="A36" s="103"/>
      <c r="B36" s="103"/>
      <c r="C36" s="103"/>
      <c r="D36" s="103"/>
      <c r="E36" s="103"/>
      <c r="F36" s="103"/>
      <c r="G36" s="103"/>
      <c r="H36" s="103"/>
    </row>
    <row r="37" spans="1:8" s="84" customFormat="1" ht="12">
      <c r="A37" s="103" t="s">
        <v>132</v>
      </c>
      <c r="B37" s="103">
        <f>SUM(B7,B16,B20,B21,B22)</f>
        <v>347.22</v>
      </c>
      <c r="C37" s="103" t="s">
        <v>133</v>
      </c>
      <c r="D37" s="103">
        <f>SUM(D7:D35)</f>
        <v>347.22</v>
      </c>
      <c r="E37" s="103" t="s">
        <v>133</v>
      </c>
      <c r="F37" s="103">
        <f>SUM(F7,F12)</f>
        <v>347.21999999999997</v>
      </c>
      <c r="G37" s="103" t="s">
        <v>133</v>
      </c>
      <c r="H37" s="103">
        <f>SUM(H7:H21)</f>
        <v>347.21999999999997</v>
      </c>
    </row>
    <row r="38" spans="1:8" s="84" customFormat="1" ht="12">
      <c r="A38" s="103" t="s">
        <v>134</v>
      </c>
      <c r="B38" s="103">
        <v>0</v>
      </c>
      <c r="C38" s="103" t="s">
        <v>135</v>
      </c>
      <c r="D38" s="103">
        <v>0</v>
      </c>
      <c r="E38" s="103" t="s">
        <v>135</v>
      </c>
      <c r="F38" s="103">
        <f>SUM(D38)</f>
        <v>0</v>
      </c>
      <c r="G38" s="103" t="s">
        <v>135</v>
      </c>
      <c r="H38" s="103">
        <f>SUM(D38)</f>
        <v>0</v>
      </c>
    </row>
    <row r="39" spans="1:8" s="84" customFormat="1" ht="12">
      <c r="A39" s="103" t="s">
        <v>136</v>
      </c>
      <c r="B39" s="103">
        <f>SUM(B37:B38)</f>
        <v>347.22</v>
      </c>
      <c r="C39" s="103" t="s">
        <v>137</v>
      </c>
      <c r="D39" s="103">
        <f>SUM(D37:D38)</f>
        <v>347.22</v>
      </c>
      <c r="E39" s="103" t="s">
        <v>137</v>
      </c>
      <c r="F39" s="103">
        <f>SUM(F37:F38)</f>
        <v>347.21999999999997</v>
      </c>
      <c r="G39" s="103" t="s">
        <v>137</v>
      </c>
      <c r="H39" s="103">
        <f>SUM(H37:H38)</f>
        <v>347.21999999999997</v>
      </c>
    </row>
    <row r="40" s="84" customFormat="1" ht="12"/>
    <row r="41" s="84" customFormat="1" ht="12"/>
  </sheetData>
  <sheetProtection/>
  <mergeCells count="3">
    <mergeCell ref="A2:H2"/>
    <mergeCell ref="G3:H3"/>
    <mergeCell ref="C4:H4"/>
  </mergeCells>
  <printOptions/>
  <pageMargins left="0.5905511811023623" right="0.5905511811023623" top="0.9842519685039371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C5" sqref="C5:C6"/>
    </sheetView>
  </sheetViews>
  <sheetFormatPr defaultColWidth="9.00390625" defaultRowHeight="15"/>
  <cols>
    <col min="4" max="5" width="6.140625" style="0" customWidth="1"/>
    <col min="6" max="6" width="5.421875" style="0" customWidth="1"/>
    <col min="7" max="7" width="5.28125" style="0" customWidth="1"/>
    <col min="8" max="9" width="6.140625" style="0" customWidth="1"/>
    <col min="10" max="10" width="5.421875" style="0" customWidth="1"/>
    <col min="11" max="11" width="5.00390625" style="0" customWidth="1"/>
    <col min="12" max="14" width="6.140625" style="0" customWidth="1"/>
    <col min="15" max="15" width="5.00390625" style="0" customWidth="1"/>
    <col min="16" max="16" width="6.140625" style="0" customWidth="1"/>
    <col min="17" max="17" width="5.421875" style="0" customWidth="1"/>
    <col min="18" max="18" width="4.57421875" style="0" customWidth="1"/>
    <col min="19" max="20" width="4.8515625" style="0" customWidth="1"/>
  </cols>
  <sheetData>
    <row r="1" ht="13.5">
      <c r="A1" t="s">
        <v>13</v>
      </c>
    </row>
    <row r="2" ht="14.25" customHeight="1">
      <c r="T2" s="91"/>
    </row>
    <row r="3" spans="1:20" s="92" customFormat="1" ht="20.25" customHeight="1">
      <c r="A3" s="95" t="s">
        <v>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8:19" ht="13.5">
      <c r="R4" s="84" t="s">
        <v>47</v>
      </c>
      <c r="S4" s="84"/>
    </row>
    <row r="5" spans="1:20" s="93" customFormat="1" ht="76.5" customHeight="1">
      <c r="A5" s="96" t="s">
        <v>138</v>
      </c>
      <c r="B5" s="96" t="s">
        <v>139</v>
      </c>
      <c r="C5" s="97" t="s">
        <v>140</v>
      </c>
      <c r="D5" s="98" t="s">
        <v>141</v>
      </c>
      <c r="E5" s="99"/>
      <c r="F5" s="99"/>
      <c r="G5" s="99"/>
      <c r="H5" s="99"/>
      <c r="I5" s="99"/>
      <c r="J5" s="99"/>
      <c r="K5" s="99"/>
      <c r="L5" s="104"/>
      <c r="M5" s="98" t="s">
        <v>142</v>
      </c>
      <c r="N5" s="99"/>
      <c r="O5" s="99"/>
      <c r="P5" s="104"/>
      <c r="Q5" s="105" t="s">
        <v>143</v>
      </c>
      <c r="R5" s="105" t="s">
        <v>144</v>
      </c>
      <c r="S5" s="105" t="s">
        <v>145</v>
      </c>
      <c r="T5" s="105" t="s">
        <v>146</v>
      </c>
    </row>
    <row r="6" spans="1:20" s="94" customFormat="1" ht="61.5" customHeight="1">
      <c r="A6" s="100"/>
      <c r="B6" s="100"/>
      <c r="C6" s="101"/>
      <c r="D6" s="102" t="s">
        <v>147</v>
      </c>
      <c r="E6" s="102" t="s">
        <v>148</v>
      </c>
      <c r="F6" s="102" t="s">
        <v>149</v>
      </c>
      <c r="G6" s="102" t="s">
        <v>150</v>
      </c>
      <c r="H6" s="102" t="s">
        <v>151</v>
      </c>
      <c r="I6" s="102" t="s">
        <v>152</v>
      </c>
      <c r="J6" s="102" t="s">
        <v>153</v>
      </c>
      <c r="K6" s="102" t="s">
        <v>154</v>
      </c>
      <c r="L6" s="102" t="s">
        <v>155</v>
      </c>
      <c r="M6" s="102" t="s">
        <v>147</v>
      </c>
      <c r="N6" s="102" t="s">
        <v>156</v>
      </c>
      <c r="O6" s="102" t="s">
        <v>157</v>
      </c>
      <c r="P6" s="102" t="s">
        <v>158</v>
      </c>
      <c r="Q6" s="102"/>
      <c r="R6" s="102"/>
      <c r="S6" s="102"/>
      <c r="T6" s="102"/>
    </row>
    <row r="7" spans="1:20" s="84" customFormat="1" ht="25.5" customHeight="1">
      <c r="A7" s="103" t="s">
        <v>159</v>
      </c>
      <c r="B7" s="103" t="s">
        <v>159</v>
      </c>
      <c r="C7" s="103">
        <v>1</v>
      </c>
      <c r="D7" s="103">
        <v>2</v>
      </c>
      <c r="E7" s="103">
        <v>3</v>
      </c>
      <c r="F7" s="103">
        <v>4</v>
      </c>
      <c r="G7" s="103">
        <v>5</v>
      </c>
      <c r="H7" s="103">
        <v>6</v>
      </c>
      <c r="I7" s="103">
        <v>7</v>
      </c>
      <c r="J7" s="103">
        <v>8</v>
      </c>
      <c r="K7" s="103">
        <v>9</v>
      </c>
      <c r="L7" s="103">
        <v>10</v>
      </c>
      <c r="M7" s="103">
        <v>11</v>
      </c>
      <c r="N7" s="103">
        <v>12</v>
      </c>
      <c r="O7" s="103">
        <v>13</v>
      </c>
      <c r="P7" s="103">
        <v>14</v>
      </c>
      <c r="Q7" s="103">
        <v>15</v>
      </c>
      <c r="R7" s="103">
        <v>16</v>
      </c>
      <c r="S7" s="103">
        <v>17</v>
      </c>
      <c r="T7" s="103">
        <v>18</v>
      </c>
    </row>
    <row r="8" spans="1:20" s="84" customFormat="1" ht="25.5" customHeight="1">
      <c r="A8" s="103"/>
      <c r="B8" s="103" t="s">
        <v>160</v>
      </c>
      <c r="C8" s="103">
        <v>347.22</v>
      </c>
      <c r="D8" s="103">
        <v>297.22</v>
      </c>
      <c r="E8" s="103">
        <v>282.22</v>
      </c>
      <c r="F8" s="103">
        <v>0</v>
      </c>
      <c r="G8" s="103">
        <v>15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50</v>
      </c>
      <c r="N8" s="103">
        <v>0</v>
      </c>
      <c r="O8" s="103">
        <v>50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</row>
    <row r="9" spans="1:20" s="84" customFormat="1" ht="25.5" customHeight="1">
      <c r="A9" s="103" t="s">
        <v>161</v>
      </c>
      <c r="B9" s="103" t="s">
        <v>162</v>
      </c>
      <c r="C9" s="103">
        <v>347.22</v>
      </c>
      <c r="D9" s="103">
        <v>297.22</v>
      </c>
      <c r="E9" s="103">
        <v>282.22</v>
      </c>
      <c r="F9" s="103">
        <v>0</v>
      </c>
      <c r="G9" s="103">
        <v>15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50</v>
      </c>
      <c r="N9" s="103">
        <v>0</v>
      </c>
      <c r="O9" s="103">
        <v>50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</row>
  </sheetData>
  <sheetProtection/>
  <mergeCells count="3">
    <mergeCell ref="D5:L5"/>
    <mergeCell ref="M5:P5"/>
    <mergeCell ref="C5:C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W5" sqref="W5"/>
    </sheetView>
  </sheetViews>
  <sheetFormatPr defaultColWidth="9.00390625" defaultRowHeight="15"/>
  <cols>
    <col min="4" max="4" width="7.57421875" style="0" customWidth="1"/>
    <col min="5" max="5" width="7.421875" style="0" bestFit="1" customWidth="1"/>
    <col min="6" max="6" width="6.140625" style="0" customWidth="1"/>
    <col min="7" max="7" width="4.8515625" style="0" customWidth="1"/>
    <col min="8" max="8" width="8.00390625" style="0" customWidth="1"/>
    <col min="9" max="9" width="6.421875" style="0" customWidth="1"/>
    <col min="10" max="11" width="3.57421875" style="0" customWidth="1"/>
    <col min="12" max="12" width="5.8515625" style="0" customWidth="1"/>
    <col min="13" max="14" width="5.57421875" style="0" customWidth="1"/>
    <col min="15" max="15" width="5.28125" style="0" customWidth="1"/>
    <col min="16" max="16" width="5.421875" style="0" customWidth="1"/>
    <col min="17" max="17" width="5.28125" style="0" customWidth="1"/>
    <col min="18" max="18" width="5.57421875" style="0" customWidth="1"/>
    <col min="19" max="19" width="4.421875" style="0" customWidth="1"/>
    <col min="20" max="20" width="5.421875" style="0" customWidth="1"/>
  </cols>
  <sheetData>
    <row r="1" ht="14.25">
      <c r="A1" s="56" t="s">
        <v>15</v>
      </c>
    </row>
    <row r="2" ht="14.25" customHeight="1">
      <c r="T2" s="91"/>
    </row>
    <row r="3" spans="1:20" ht="42" customHeight="1">
      <c r="A3" s="87" t="s">
        <v>16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ht="27" customHeight="1">
      <c r="R4" t="s">
        <v>47</v>
      </c>
    </row>
    <row r="5" spans="1:20" s="53" customFormat="1" ht="53.25" customHeight="1">
      <c r="A5" s="88" t="s">
        <v>138</v>
      </c>
      <c r="B5" s="88" t="s">
        <v>139</v>
      </c>
      <c r="C5" s="89" t="s">
        <v>140</v>
      </c>
      <c r="D5" s="75" t="s">
        <v>141</v>
      </c>
      <c r="E5" s="75"/>
      <c r="F5" s="75"/>
      <c r="G5" s="75"/>
      <c r="H5" s="75"/>
      <c r="I5" s="75"/>
      <c r="J5" s="75"/>
      <c r="K5" s="75"/>
      <c r="L5" s="75"/>
      <c r="M5" s="75" t="s">
        <v>142</v>
      </c>
      <c r="N5" s="75"/>
      <c r="O5" s="75"/>
      <c r="P5" s="75"/>
      <c r="Q5" s="88" t="s">
        <v>143</v>
      </c>
      <c r="R5" s="88" t="s">
        <v>144</v>
      </c>
      <c r="S5" s="88" t="s">
        <v>145</v>
      </c>
      <c r="T5" s="88" t="s">
        <v>146</v>
      </c>
    </row>
    <row r="6" spans="1:20" s="53" customFormat="1" ht="99.75" customHeight="1">
      <c r="A6" s="88"/>
      <c r="B6" s="88"/>
      <c r="C6" s="90"/>
      <c r="D6" s="88" t="s">
        <v>147</v>
      </c>
      <c r="E6" s="88" t="s">
        <v>148</v>
      </c>
      <c r="F6" s="88" t="s">
        <v>149</v>
      </c>
      <c r="G6" s="88" t="s">
        <v>150</v>
      </c>
      <c r="H6" s="88" t="s">
        <v>151</v>
      </c>
      <c r="I6" s="88" t="s">
        <v>152</v>
      </c>
      <c r="J6" s="88" t="s">
        <v>153</v>
      </c>
      <c r="K6" s="88" t="s">
        <v>154</v>
      </c>
      <c r="L6" s="88" t="s">
        <v>155</v>
      </c>
      <c r="M6" s="88" t="s">
        <v>147</v>
      </c>
      <c r="N6" s="88" t="s">
        <v>156</v>
      </c>
      <c r="O6" s="88" t="s">
        <v>157</v>
      </c>
      <c r="P6" s="88" t="s">
        <v>158</v>
      </c>
      <c r="Q6" s="88"/>
      <c r="R6" s="88"/>
      <c r="S6" s="88"/>
      <c r="T6" s="88"/>
    </row>
    <row r="7" spans="1:20" ht="25.5" customHeight="1">
      <c r="A7" s="34" t="s">
        <v>159</v>
      </c>
      <c r="B7" s="34" t="s">
        <v>159</v>
      </c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</row>
    <row r="8" spans="1:20" ht="25.5" customHeight="1">
      <c r="A8" s="34"/>
      <c r="B8" s="34" t="s">
        <v>160</v>
      </c>
      <c r="C8" s="34">
        <v>347.22</v>
      </c>
      <c r="D8" s="34">
        <v>297.22</v>
      </c>
      <c r="E8" s="34">
        <v>282.22</v>
      </c>
      <c r="F8" s="34">
        <v>0</v>
      </c>
      <c r="G8" s="34">
        <v>15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50</v>
      </c>
      <c r="N8" s="34">
        <v>0</v>
      </c>
      <c r="O8" s="34">
        <v>50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ht="25.5" customHeight="1">
      <c r="A9" s="34" t="s">
        <v>161</v>
      </c>
      <c r="B9" s="34" t="s">
        <v>162</v>
      </c>
      <c r="C9" s="34">
        <v>347.22</v>
      </c>
      <c r="D9" s="34">
        <v>297.22</v>
      </c>
      <c r="E9" s="34">
        <v>282.22</v>
      </c>
      <c r="F9" s="34">
        <v>0</v>
      </c>
      <c r="G9" s="34">
        <v>15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50</v>
      </c>
      <c r="N9" s="34">
        <v>0</v>
      </c>
      <c r="O9" s="34">
        <v>50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</row>
  </sheetData>
  <sheetProtection/>
  <mergeCells count="4">
    <mergeCell ref="A3:T3"/>
    <mergeCell ref="D5:L5"/>
    <mergeCell ref="M5:P5"/>
    <mergeCell ref="C5:C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I8" sqref="I8"/>
    </sheetView>
  </sheetViews>
  <sheetFormatPr defaultColWidth="9.00390625" defaultRowHeight="15"/>
  <cols>
    <col min="1" max="1" width="27.421875" style="0" customWidth="1"/>
    <col min="2" max="2" width="8.421875" style="0" customWidth="1"/>
    <col min="3" max="3" width="20.57421875" style="0" customWidth="1"/>
    <col min="4" max="4" width="7.140625" style="0" customWidth="1"/>
    <col min="5" max="5" width="23.57421875" style="0" customWidth="1"/>
    <col min="6" max="6" width="8.421875" style="0" customWidth="1"/>
    <col min="7" max="7" width="22.8515625" style="0" customWidth="1"/>
    <col min="8" max="8" width="8.421875" style="0" customWidth="1"/>
  </cols>
  <sheetData>
    <row r="1" ht="13.5">
      <c r="A1" s="84" t="s">
        <v>17</v>
      </c>
    </row>
    <row r="2" spans="1:8" ht="18.75">
      <c r="A2" s="85" t="s">
        <v>18</v>
      </c>
      <c r="B2" s="85"/>
      <c r="C2" s="85"/>
      <c r="D2" s="85"/>
      <c r="E2" s="85"/>
      <c r="F2" s="85"/>
      <c r="G2" s="85"/>
      <c r="H2" s="85"/>
    </row>
    <row r="3" spans="7:8" ht="13.5">
      <c r="G3" s="86" t="s">
        <v>47</v>
      </c>
      <c r="H3" s="86"/>
    </row>
    <row r="4" spans="1:8" s="81" customFormat="1" ht="15" customHeight="1">
      <c r="A4" s="59" t="s">
        <v>163</v>
      </c>
      <c r="B4" s="59"/>
      <c r="C4" s="59" t="s">
        <v>164</v>
      </c>
      <c r="D4" s="59"/>
      <c r="E4" s="59"/>
      <c r="F4" s="59"/>
      <c r="G4" s="59"/>
      <c r="H4" s="59"/>
    </row>
    <row r="5" spans="1:8" s="82" customFormat="1" ht="11.25">
      <c r="A5" s="59" t="s">
        <v>50</v>
      </c>
      <c r="B5" s="59" t="s">
        <v>51</v>
      </c>
      <c r="C5" s="59" t="s">
        <v>52</v>
      </c>
      <c r="D5" s="59" t="s">
        <v>51</v>
      </c>
      <c r="E5" s="59" t="s">
        <v>53</v>
      </c>
      <c r="F5" s="59" t="s">
        <v>51</v>
      </c>
      <c r="G5" s="59" t="s">
        <v>54</v>
      </c>
      <c r="H5" s="59" t="s">
        <v>51</v>
      </c>
    </row>
    <row r="6" spans="1:8" s="83" customFormat="1" ht="11.25">
      <c r="A6" s="64" t="s">
        <v>165</v>
      </c>
      <c r="B6" s="64">
        <v>297.22</v>
      </c>
      <c r="C6" s="64" t="s">
        <v>165</v>
      </c>
      <c r="D6" s="64">
        <f>SUM(D38)</f>
        <v>297.22</v>
      </c>
      <c r="E6" s="64" t="s">
        <v>165</v>
      </c>
      <c r="F6" s="64">
        <f>SUM(F38)</f>
        <v>297.21999999999997</v>
      </c>
      <c r="G6" s="64" t="s">
        <v>165</v>
      </c>
      <c r="H6" s="64">
        <f>SUM(H38)</f>
        <v>297.21999999999997</v>
      </c>
    </row>
    <row r="7" spans="1:8" s="83" customFormat="1" ht="11.25">
      <c r="A7" s="64" t="s">
        <v>60</v>
      </c>
      <c r="B7" s="64">
        <v>282.22</v>
      </c>
      <c r="C7" s="64" t="s">
        <v>57</v>
      </c>
      <c r="D7" s="64">
        <v>260.72</v>
      </c>
      <c r="E7" s="64" t="s">
        <v>58</v>
      </c>
      <c r="F7" s="64">
        <f>SUM(F8:F11)</f>
        <v>297.21999999999997</v>
      </c>
      <c r="G7" s="64" t="s">
        <v>59</v>
      </c>
      <c r="H7" s="64">
        <v>232.36</v>
      </c>
    </row>
    <row r="8" spans="1:8" s="83" customFormat="1" ht="11.25">
      <c r="A8" s="64" t="s">
        <v>64</v>
      </c>
      <c r="B8" s="64">
        <v>0</v>
      </c>
      <c r="C8" s="64" t="s">
        <v>61</v>
      </c>
      <c r="D8" s="64">
        <v>0</v>
      </c>
      <c r="E8" s="64" t="s">
        <v>166</v>
      </c>
      <c r="F8" s="64">
        <v>232.36</v>
      </c>
      <c r="G8" s="64" t="s">
        <v>63</v>
      </c>
      <c r="H8" s="64">
        <v>64.02</v>
      </c>
    </row>
    <row r="9" spans="1:8" s="83" customFormat="1" ht="11.25">
      <c r="A9" s="64" t="s">
        <v>68</v>
      </c>
      <c r="B9" s="64">
        <v>15</v>
      </c>
      <c r="C9" s="64" t="s">
        <v>65</v>
      </c>
      <c r="D9" s="64">
        <v>0</v>
      </c>
      <c r="E9" s="64" t="s">
        <v>167</v>
      </c>
      <c r="F9" s="64">
        <v>64.02</v>
      </c>
      <c r="G9" s="64" t="s">
        <v>67</v>
      </c>
      <c r="H9" s="64">
        <v>0</v>
      </c>
    </row>
    <row r="10" spans="1:8" s="83" customFormat="1" ht="11.25">
      <c r="A10" s="64" t="s">
        <v>72</v>
      </c>
      <c r="B10" s="64">
        <v>0</v>
      </c>
      <c r="C10" s="64" t="s">
        <v>69</v>
      </c>
      <c r="D10" s="64">
        <v>0</v>
      </c>
      <c r="E10" s="64" t="s">
        <v>168</v>
      </c>
      <c r="F10" s="64">
        <v>0.84</v>
      </c>
      <c r="G10" s="64" t="s">
        <v>71</v>
      </c>
      <c r="H10" s="64">
        <v>0</v>
      </c>
    </row>
    <row r="11" spans="1:8" s="83" customFormat="1" ht="11.25">
      <c r="A11" s="64" t="s">
        <v>76</v>
      </c>
      <c r="B11" s="64">
        <v>0</v>
      </c>
      <c r="C11" s="64" t="s">
        <v>73</v>
      </c>
      <c r="D11" s="64">
        <v>0</v>
      </c>
      <c r="E11" s="64" t="s">
        <v>169</v>
      </c>
      <c r="F11" s="64">
        <v>0</v>
      </c>
      <c r="G11" s="64" t="s">
        <v>75</v>
      </c>
      <c r="H11" s="64">
        <v>0</v>
      </c>
    </row>
    <row r="12" spans="1:8" s="83" customFormat="1" ht="11.25">
      <c r="A12" s="64" t="s">
        <v>80</v>
      </c>
      <c r="B12" s="64">
        <v>0</v>
      </c>
      <c r="C12" s="64" t="s">
        <v>77</v>
      </c>
      <c r="D12" s="64">
        <v>0</v>
      </c>
      <c r="E12" s="64" t="s">
        <v>78</v>
      </c>
      <c r="F12" s="64">
        <f>SUM(F13:F22)</f>
        <v>0</v>
      </c>
      <c r="G12" s="64" t="s">
        <v>79</v>
      </c>
      <c r="H12" s="64">
        <v>0</v>
      </c>
    </row>
    <row r="13" spans="1:8" s="83" customFormat="1" ht="11.25">
      <c r="A13" s="64" t="s">
        <v>83</v>
      </c>
      <c r="B13" s="64">
        <v>0</v>
      </c>
      <c r="C13" s="64" t="s">
        <v>81</v>
      </c>
      <c r="D13" s="64">
        <v>0</v>
      </c>
      <c r="E13" s="64" t="s">
        <v>166</v>
      </c>
      <c r="F13" s="64">
        <v>0</v>
      </c>
      <c r="G13" s="64" t="s">
        <v>82</v>
      </c>
      <c r="H13" s="64">
        <v>0</v>
      </c>
    </row>
    <row r="14" spans="1:8" s="83" customFormat="1" ht="11.25">
      <c r="A14" s="64" t="s">
        <v>86</v>
      </c>
      <c r="B14" s="64">
        <v>0</v>
      </c>
      <c r="C14" s="64" t="s">
        <v>84</v>
      </c>
      <c r="D14" s="64">
        <v>27.93</v>
      </c>
      <c r="E14" s="64" t="s">
        <v>167</v>
      </c>
      <c r="F14" s="64">
        <v>0</v>
      </c>
      <c r="G14" s="64" t="s">
        <v>85</v>
      </c>
      <c r="H14" s="64">
        <v>0</v>
      </c>
    </row>
    <row r="15" spans="1:8" s="83" customFormat="1" ht="11.25">
      <c r="A15" s="64"/>
      <c r="B15" s="64"/>
      <c r="C15" s="64" t="s">
        <v>87</v>
      </c>
      <c r="D15" s="64">
        <v>0</v>
      </c>
      <c r="E15" s="64" t="s">
        <v>170</v>
      </c>
      <c r="F15" s="64">
        <v>0</v>
      </c>
      <c r="G15" s="64" t="s">
        <v>88</v>
      </c>
      <c r="H15" s="64">
        <v>0.84</v>
      </c>
    </row>
    <row r="16" spans="1:8" s="83" customFormat="1" ht="11.25">
      <c r="A16" s="64"/>
      <c r="B16" s="64"/>
      <c r="C16" s="64" t="s">
        <v>90</v>
      </c>
      <c r="D16" s="64">
        <v>8.57</v>
      </c>
      <c r="E16" s="64" t="s">
        <v>171</v>
      </c>
      <c r="F16" s="64">
        <v>0</v>
      </c>
      <c r="G16" s="64" t="s">
        <v>92</v>
      </c>
      <c r="H16" s="64">
        <v>0</v>
      </c>
    </row>
    <row r="17" spans="1:8" s="83" customFormat="1" ht="11.25">
      <c r="A17" s="64"/>
      <c r="B17" s="64"/>
      <c r="C17" s="64" t="s">
        <v>94</v>
      </c>
      <c r="D17" s="64">
        <v>0</v>
      </c>
      <c r="E17" s="64" t="s">
        <v>172</v>
      </c>
      <c r="F17" s="64">
        <v>0</v>
      </c>
      <c r="G17" s="64" t="s">
        <v>96</v>
      </c>
      <c r="H17" s="64">
        <v>0</v>
      </c>
    </row>
    <row r="18" spans="1:8" s="83" customFormat="1" ht="11.25">
      <c r="A18" s="64"/>
      <c r="B18" s="64"/>
      <c r="C18" s="64" t="s">
        <v>98</v>
      </c>
      <c r="D18" s="64">
        <v>0</v>
      </c>
      <c r="E18" s="64" t="s">
        <v>173</v>
      </c>
      <c r="F18" s="64">
        <v>0</v>
      </c>
      <c r="G18" s="64" t="s">
        <v>100</v>
      </c>
      <c r="H18" s="64">
        <v>0</v>
      </c>
    </row>
    <row r="19" spans="1:8" s="83" customFormat="1" ht="11.25">
      <c r="A19" s="64"/>
      <c r="B19" s="64"/>
      <c r="C19" s="64" t="s">
        <v>102</v>
      </c>
      <c r="D19" s="64">
        <v>0</v>
      </c>
      <c r="E19" s="64" t="s">
        <v>174</v>
      </c>
      <c r="F19" s="64">
        <v>0</v>
      </c>
      <c r="G19" s="64" t="s">
        <v>104</v>
      </c>
      <c r="H19" s="64">
        <v>0</v>
      </c>
    </row>
    <row r="20" spans="1:8" s="83" customFormat="1" ht="11.25">
      <c r="A20" s="64"/>
      <c r="B20" s="64"/>
      <c r="C20" s="64" t="s">
        <v>106</v>
      </c>
      <c r="D20" s="64">
        <v>0</v>
      </c>
      <c r="E20" s="64" t="s">
        <v>175</v>
      </c>
      <c r="F20" s="64">
        <v>0</v>
      </c>
      <c r="G20" s="64" t="s">
        <v>108</v>
      </c>
      <c r="H20" s="64">
        <v>0</v>
      </c>
    </row>
    <row r="21" spans="1:8" s="83" customFormat="1" ht="11.25">
      <c r="A21" s="64"/>
      <c r="B21" s="64"/>
      <c r="C21" s="64" t="s">
        <v>110</v>
      </c>
      <c r="D21" s="64">
        <v>0</v>
      </c>
      <c r="E21" s="64" t="s">
        <v>176</v>
      </c>
      <c r="F21" s="64">
        <v>0</v>
      </c>
      <c r="G21" s="64" t="s">
        <v>112</v>
      </c>
      <c r="H21" s="64">
        <v>0</v>
      </c>
    </row>
    <row r="22" spans="1:8" s="83" customFormat="1" ht="11.25">
      <c r="A22" s="64"/>
      <c r="B22" s="64"/>
      <c r="C22" s="64" t="s">
        <v>114</v>
      </c>
      <c r="D22" s="64">
        <v>0</v>
      </c>
      <c r="E22" s="64" t="s">
        <v>177</v>
      </c>
      <c r="F22" s="64">
        <v>0</v>
      </c>
      <c r="G22" s="64"/>
      <c r="H22" s="64"/>
    </row>
    <row r="23" spans="1:8" s="83" customFormat="1" ht="11.25">
      <c r="A23" s="64"/>
      <c r="B23" s="64"/>
      <c r="C23" s="64" t="s">
        <v>116</v>
      </c>
      <c r="D23" s="64">
        <v>0</v>
      </c>
      <c r="E23" s="64" t="s">
        <v>117</v>
      </c>
      <c r="F23" s="64"/>
      <c r="G23" s="64"/>
      <c r="H23" s="64"/>
    </row>
    <row r="24" spans="1:8" s="83" customFormat="1" ht="11.25">
      <c r="A24" s="64"/>
      <c r="B24" s="64"/>
      <c r="C24" s="64" t="s">
        <v>118</v>
      </c>
      <c r="D24" s="64">
        <v>0</v>
      </c>
      <c r="E24" s="64" t="s">
        <v>119</v>
      </c>
      <c r="F24" s="64"/>
      <c r="G24" s="64"/>
      <c r="H24" s="64"/>
    </row>
    <row r="25" spans="1:8" s="83" customFormat="1" ht="11.25">
      <c r="A25" s="64"/>
      <c r="B25" s="64"/>
      <c r="C25" s="64" t="s">
        <v>120</v>
      </c>
      <c r="D25" s="64">
        <v>0</v>
      </c>
      <c r="E25" s="64" t="s">
        <v>121</v>
      </c>
      <c r="F25" s="64"/>
      <c r="G25" s="64"/>
      <c r="H25" s="64"/>
    </row>
    <row r="26" spans="1:8" s="83" customFormat="1" ht="11.25">
      <c r="A26" s="64"/>
      <c r="B26" s="64"/>
      <c r="C26" s="64" t="s">
        <v>122</v>
      </c>
      <c r="D26" s="64">
        <v>0</v>
      </c>
      <c r="E26" s="64"/>
      <c r="F26" s="64"/>
      <c r="G26" s="64"/>
      <c r="H26" s="64"/>
    </row>
    <row r="27" spans="1:8" s="83" customFormat="1" ht="11.25">
      <c r="A27" s="64"/>
      <c r="B27" s="64"/>
      <c r="C27" s="64" t="s">
        <v>123</v>
      </c>
      <c r="D27" s="64">
        <v>0</v>
      </c>
      <c r="E27" s="64"/>
      <c r="F27" s="64"/>
      <c r="G27" s="64"/>
      <c r="H27" s="64"/>
    </row>
    <row r="28" spans="1:8" s="83" customFormat="1" ht="11.25">
      <c r="A28" s="64"/>
      <c r="B28" s="64"/>
      <c r="C28" s="64" t="s">
        <v>124</v>
      </c>
      <c r="D28" s="64">
        <v>0</v>
      </c>
      <c r="E28" s="64"/>
      <c r="F28" s="64"/>
      <c r="G28" s="64"/>
      <c r="H28" s="64"/>
    </row>
    <row r="29" spans="1:8" s="83" customFormat="1" ht="11.25">
      <c r="A29" s="64"/>
      <c r="B29" s="64"/>
      <c r="C29" s="64" t="s">
        <v>125</v>
      </c>
      <c r="D29" s="64">
        <v>0</v>
      </c>
      <c r="E29" s="64"/>
      <c r="F29" s="64"/>
      <c r="G29" s="64"/>
      <c r="H29" s="64"/>
    </row>
    <row r="30" spans="1:8" s="83" customFormat="1" ht="11.25">
      <c r="A30" s="64"/>
      <c r="B30" s="64"/>
      <c r="C30" s="64" t="s">
        <v>126</v>
      </c>
      <c r="D30" s="64">
        <v>0</v>
      </c>
      <c r="E30" s="64"/>
      <c r="F30" s="64"/>
      <c r="G30" s="64"/>
      <c r="H30" s="64"/>
    </row>
    <row r="31" spans="1:8" s="83" customFormat="1" ht="11.25">
      <c r="A31" s="64"/>
      <c r="B31" s="64"/>
      <c r="C31" s="64" t="s">
        <v>127</v>
      </c>
      <c r="D31" s="64">
        <v>0</v>
      </c>
      <c r="E31" s="64"/>
      <c r="F31" s="64"/>
      <c r="G31" s="64"/>
      <c r="H31" s="64"/>
    </row>
    <row r="32" spans="1:8" s="83" customFormat="1" ht="11.25">
      <c r="A32" s="64"/>
      <c r="B32" s="64"/>
      <c r="C32" s="64" t="s">
        <v>128</v>
      </c>
      <c r="D32" s="64">
        <v>0</v>
      </c>
      <c r="E32" s="64"/>
      <c r="F32" s="64"/>
      <c r="G32" s="64"/>
      <c r="H32" s="64"/>
    </row>
    <row r="33" spans="1:8" s="83" customFormat="1" ht="11.25">
      <c r="A33" s="64"/>
      <c r="B33" s="64"/>
      <c r="C33" s="64" t="s">
        <v>129</v>
      </c>
      <c r="D33" s="64">
        <v>0</v>
      </c>
      <c r="E33" s="64"/>
      <c r="F33" s="64"/>
      <c r="G33" s="64"/>
      <c r="H33" s="64"/>
    </row>
    <row r="34" spans="1:8" s="83" customFormat="1" ht="11.25">
      <c r="A34" s="64"/>
      <c r="B34" s="64"/>
      <c r="C34" s="64" t="s">
        <v>130</v>
      </c>
      <c r="D34" s="64">
        <v>0</v>
      </c>
      <c r="E34" s="64"/>
      <c r="F34" s="64"/>
      <c r="G34" s="64"/>
      <c r="H34" s="64"/>
    </row>
    <row r="35" spans="1:8" s="83" customFormat="1" ht="11.25">
      <c r="A35" s="64"/>
      <c r="B35" s="64"/>
      <c r="C35" s="64" t="s">
        <v>131</v>
      </c>
      <c r="D35" s="64">
        <v>0</v>
      </c>
      <c r="E35" s="64"/>
      <c r="F35" s="64"/>
      <c r="G35" s="64"/>
      <c r="H35" s="64"/>
    </row>
    <row r="36" spans="1:8" s="83" customFormat="1" ht="11.25">
      <c r="A36" s="64" t="s">
        <v>132</v>
      </c>
      <c r="B36" s="64">
        <f>SUM(B6)</f>
        <v>297.22</v>
      </c>
      <c r="C36" s="64" t="s">
        <v>133</v>
      </c>
      <c r="D36" s="64">
        <f>SUM(D7:D35)</f>
        <v>297.22</v>
      </c>
      <c r="E36" s="64" t="s">
        <v>133</v>
      </c>
      <c r="F36" s="64">
        <f>SUM(F7,F12)</f>
        <v>297.21999999999997</v>
      </c>
      <c r="G36" s="64" t="s">
        <v>133</v>
      </c>
      <c r="H36" s="64">
        <f>SUM(H7:H21)</f>
        <v>297.21999999999997</v>
      </c>
    </row>
    <row r="37" spans="1:8" s="83" customFormat="1" ht="11.25">
      <c r="A37" s="64" t="s">
        <v>134</v>
      </c>
      <c r="B37" s="64">
        <v>0</v>
      </c>
      <c r="C37" s="64" t="s">
        <v>135</v>
      </c>
      <c r="D37" s="64">
        <v>0</v>
      </c>
      <c r="E37" s="64" t="s">
        <v>135</v>
      </c>
      <c r="F37" s="64">
        <f>SUM(D37)</f>
        <v>0</v>
      </c>
      <c r="G37" s="64" t="s">
        <v>135</v>
      </c>
      <c r="H37" s="64">
        <f>SUM(D37)</f>
        <v>0</v>
      </c>
    </row>
    <row r="38" spans="1:8" s="83" customFormat="1" ht="11.25">
      <c r="A38" s="64" t="s">
        <v>136</v>
      </c>
      <c r="B38" s="64">
        <f>SUM(B36:B37)</f>
        <v>297.22</v>
      </c>
      <c r="C38" s="64" t="s">
        <v>137</v>
      </c>
      <c r="D38" s="64">
        <f>SUM(D36:D37)</f>
        <v>297.22</v>
      </c>
      <c r="E38" s="64" t="s">
        <v>137</v>
      </c>
      <c r="F38" s="64">
        <f>SUM(F36:F37)</f>
        <v>297.21999999999997</v>
      </c>
      <c r="G38" s="64" t="s">
        <v>178</v>
      </c>
      <c r="H38" s="64">
        <f>SUM(H36:H37)</f>
        <v>297.21999999999997</v>
      </c>
    </row>
  </sheetData>
  <sheetProtection/>
  <mergeCells count="4">
    <mergeCell ref="A2:H2"/>
    <mergeCell ref="G3:H3"/>
    <mergeCell ref="A4:B4"/>
    <mergeCell ref="C4:H4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F11" sqref="F11"/>
    </sheetView>
  </sheetViews>
  <sheetFormatPr defaultColWidth="9.00390625" defaultRowHeight="15"/>
  <cols>
    <col min="1" max="1" width="12.7109375" style="0" bestFit="1" customWidth="1"/>
    <col min="2" max="2" width="38.28125" style="0" bestFit="1" customWidth="1"/>
    <col min="4" max="5" width="13.00390625" style="0" bestFit="1" customWidth="1"/>
    <col min="6" max="6" width="17.28125" style="0" bestFit="1" customWidth="1"/>
  </cols>
  <sheetData>
    <row r="1" ht="20.25" customHeight="1">
      <c r="A1" t="s">
        <v>19</v>
      </c>
    </row>
    <row r="2" spans="1:8" ht="24" customHeight="1">
      <c r="A2" s="57" t="s">
        <v>20</v>
      </c>
      <c r="B2" s="57"/>
      <c r="C2" s="57"/>
      <c r="D2" s="57"/>
      <c r="E2" s="57"/>
      <c r="F2" s="57"/>
      <c r="G2" s="57"/>
      <c r="H2" s="57"/>
    </row>
    <row r="3" spans="7:8" ht="13.5">
      <c r="G3" s="79" t="s">
        <v>47</v>
      </c>
      <c r="H3" s="79"/>
    </row>
    <row r="4" spans="1:8" s="69" customFormat="1" ht="29.25" customHeight="1">
      <c r="A4" s="73" t="s">
        <v>179</v>
      </c>
      <c r="B4" s="73" t="s">
        <v>180</v>
      </c>
      <c r="C4" s="73" t="s">
        <v>160</v>
      </c>
      <c r="D4" s="73" t="s">
        <v>181</v>
      </c>
      <c r="E4" s="73" t="s">
        <v>182</v>
      </c>
      <c r="F4" s="73" t="s">
        <v>183</v>
      </c>
      <c r="G4" s="73" t="s">
        <v>184</v>
      </c>
      <c r="H4" s="73" t="s">
        <v>185</v>
      </c>
    </row>
    <row r="5" spans="1:8" ht="21.75" customHeight="1">
      <c r="A5" s="34" t="s">
        <v>159</v>
      </c>
      <c r="B5" s="34" t="s">
        <v>159</v>
      </c>
      <c r="C5" s="34">
        <v>1</v>
      </c>
      <c r="D5" s="34">
        <v>2</v>
      </c>
      <c r="E5" s="34">
        <v>3</v>
      </c>
      <c r="F5" s="34">
        <v>4</v>
      </c>
      <c r="G5" s="34">
        <v>5</v>
      </c>
      <c r="H5" s="34" t="s">
        <v>159</v>
      </c>
    </row>
    <row r="6" spans="1:8" ht="21.75" customHeight="1">
      <c r="A6" s="34"/>
      <c r="B6" s="34" t="s">
        <v>160</v>
      </c>
      <c r="C6" s="34">
        <v>282.22</v>
      </c>
      <c r="D6" s="34">
        <v>205.9</v>
      </c>
      <c r="E6" s="34">
        <v>19.42</v>
      </c>
      <c r="F6" s="34">
        <v>56.9</v>
      </c>
      <c r="G6" s="34">
        <v>0</v>
      </c>
      <c r="H6" s="34"/>
    </row>
    <row r="7" spans="1:8" ht="21.75" customHeight="1">
      <c r="A7" s="34" t="s">
        <v>186</v>
      </c>
      <c r="B7" s="34" t="s">
        <v>187</v>
      </c>
      <c r="C7" s="34">
        <v>245.72</v>
      </c>
      <c r="D7" s="34">
        <v>169.4</v>
      </c>
      <c r="E7" s="34">
        <v>19.42</v>
      </c>
      <c r="F7" s="34">
        <v>56.9</v>
      </c>
      <c r="G7" s="34">
        <v>0</v>
      </c>
      <c r="H7" s="34"/>
    </row>
    <row r="8" spans="1:8" ht="21.75" customHeight="1">
      <c r="A8" s="34" t="s">
        <v>188</v>
      </c>
      <c r="B8" s="34" t="s">
        <v>189</v>
      </c>
      <c r="C8" s="34">
        <v>245.72</v>
      </c>
      <c r="D8" s="34">
        <v>169.4</v>
      </c>
      <c r="E8" s="34">
        <v>19.42</v>
      </c>
      <c r="F8" s="34">
        <v>56.9</v>
      </c>
      <c r="G8" s="34">
        <v>0</v>
      </c>
      <c r="H8" s="34"/>
    </row>
    <row r="9" spans="1:8" ht="21.75" customHeight="1">
      <c r="A9" s="34" t="s">
        <v>190</v>
      </c>
      <c r="B9" s="34" t="s">
        <v>191</v>
      </c>
      <c r="C9" s="34">
        <v>245.72</v>
      </c>
      <c r="D9" s="34">
        <v>169.4</v>
      </c>
      <c r="E9" s="34">
        <v>19.42</v>
      </c>
      <c r="F9" s="34">
        <v>56.9</v>
      </c>
      <c r="G9" s="34">
        <v>0</v>
      </c>
      <c r="H9" s="34"/>
    </row>
    <row r="10" spans="1:8" ht="21.75" customHeight="1">
      <c r="A10" s="34" t="s">
        <v>192</v>
      </c>
      <c r="B10" s="34" t="s">
        <v>193</v>
      </c>
      <c r="C10" s="34">
        <v>27.93</v>
      </c>
      <c r="D10" s="34">
        <v>27.93</v>
      </c>
      <c r="E10" s="34">
        <v>0</v>
      </c>
      <c r="F10" s="34">
        <v>0</v>
      </c>
      <c r="G10" s="34">
        <v>0</v>
      </c>
      <c r="H10" s="34"/>
    </row>
    <row r="11" spans="1:8" ht="21.75" customHeight="1">
      <c r="A11" s="34" t="s">
        <v>194</v>
      </c>
      <c r="B11" s="34" t="s">
        <v>195</v>
      </c>
      <c r="C11" s="34">
        <v>27.93</v>
      </c>
      <c r="D11" s="34">
        <v>27.93</v>
      </c>
      <c r="E11" s="34">
        <v>0</v>
      </c>
      <c r="F11" s="34">
        <v>0</v>
      </c>
      <c r="G11" s="34">
        <v>0</v>
      </c>
      <c r="H11" s="34"/>
    </row>
    <row r="12" spans="1:8" ht="21.75" customHeight="1">
      <c r="A12" s="34" t="s">
        <v>196</v>
      </c>
      <c r="B12" s="34" t="s">
        <v>197</v>
      </c>
      <c r="C12" s="34">
        <v>27.93</v>
      </c>
      <c r="D12" s="34">
        <v>27.93</v>
      </c>
      <c r="E12" s="34">
        <v>0</v>
      </c>
      <c r="F12" s="34">
        <v>0</v>
      </c>
      <c r="G12" s="34">
        <v>0</v>
      </c>
      <c r="H12" s="34"/>
    </row>
    <row r="13" spans="1:8" ht="21.75" customHeight="1">
      <c r="A13" s="34" t="s">
        <v>198</v>
      </c>
      <c r="B13" s="34" t="s">
        <v>199</v>
      </c>
      <c r="C13" s="34">
        <v>8.57</v>
      </c>
      <c r="D13" s="34">
        <v>8.57</v>
      </c>
      <c r="E13" s="34">
        <v>0</v>
      </c>
      <c r="F13" s="34">
        <v>0</v>
      </c>
      <c r="G13" s="34">
        <v>0</v>
      </c>
      <c r="H13" s="34"/>
    </row>
    <row r="14" spans="1:8" ht="21.75" customHeight="1">
      <c r="A14" s="34" t="s">
        <v>200</v>
      </c>
      <c r="B14" s="34" t="s">
        <v>201</v>
      </c>
      <c r="C14" s="34">
        <v>8.57</v>
      </c>
      <c r="D14" s="34">
        <v>8.57</v>
      </c>
      <c r="E14" s="34">
        <v>0</v>
      </c>
      <c r="F14" s="34">
        <v>0</v>
      </c>
      <c r="G14" s="34">
        <v>0</v>
      </c>
      <c r="H14" s="34"/>
    </row>
    <row r="15" spans="1:8" ht="21.75" customHeight="1">
      <c r="A15" s="34" t="s">
        <v>202</v>
      </c>
      <c r="B15" s="34" t="s">
        <v>203</v>
      </c>
      <c r="C15" s="34">
        <v>8.57</v>
      </c>
      <c r="D15" s="34">
        <v>8.57</v>
      </c>
      <c r="E15" s="34">
        <v>0</v>
      </c>
      <c r="F15" s="34">
        <v>0</v>
      </c>
      <c r="G15" s="34">
        <v>0</v>
      </c>
      <c r="H15" s="34"/>
    </row>
  </sheetData>
  <sheetProtection/>
  <mergeCells count="2">
    <mergeCell ref="A2:H2"/>
    <mergeCell ref="G3:H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F34" sqref="F34"/>
    </sheetView>
  </sheetViews>
  <sheetFormatPr defaultColWidth="9.00390625" defaultRowHeight="15"/>
  <cols>
    <col min="2" max="2" width="31.8515625" style="0" bestFit="1" customWidth="1"/>
    <col min="3" max="3" width="9.421875" style="0" customWidth="1"/>
    <col min="4" max="4" width="19.421875" style="0" bestFit="1" customWidth="1"/>
    <col min="5" max="5" width="7.421875" style="0" bestFit="1" customWidth="1"/>
    <col min="6" max="6" width="8.7109375" style="0" customWidth="1"/>
  </cols>
  <sheetData>
    <row r="1" ht="13.5">
      <c r="A1" t="s">
        <v>21</v>
      </c>
    </row>
    <row r="2" spans="1:10" ht="18.75">
      <c r="A2" s="80" t="s">
        <v>204</v>
      </c>
      <c r="B2" s="80"/>
      <c r="C2" s="80"/>
      <c r="D2" s="80"/>
      <c r="E2" s="80"/>
      <c r="F2" s="80"/>
      <c r="G2" s="80"/>
      <c r="H2" s="80"/>
      <c r="I2" s="80"/>
      <c r="J2" s="80"/>
    </row>
    <row r="3" ht="13.5">
      <c r="J3" t="s">
        <v>47</v>
      </c>
    </row>
    <row r="4" spans="1:11" s="69" customFormat="1" ht="27">
      <c r="A4" s="75" t="s">
        <v>205</v>
      </c>
      <c r="B4" s="75" t="s">
        <v>180</v>
      </c>
      <c r="C4" s="75" t="s">
        <v>206</v>
      </c>
      <c r="D4" s="75" t="s">
        <v>207</v>
      </c>
      <c r="E4" s="75" t="s">
        <v>160</v>
      </c>
      <c r="F4" s="75" t="s">
        <v>181</v>
      </c>
      <c r="G4" s="75" t="s">
        <v>182</v>
      </c>
      <c r="H4" s="75" t="s">
        <v>183</v>
      </c>
      <c r="I4" s="75" t="s">
        <v>184</v>
      </c>
      <c r="J4" s="75" t="s">
        <v>185</v>
      </c>
      <c r="K4" s="73"/>
    </row>
    <row r="5" spans="1:11" ht="15" customHeight="1">
      <c r="A5" s="34" t="s">
        <v>159</v>
      </c>
      <c r="B5" s="34" t="s">
        <v>159</v>
      </c>
      <c r="C5" s="34" t="s">
        <v>159</v>
      </c>
      <c r="D5" s="34" t="s">
        <v>159</v>
      </c>
      <c r="E5" s="34">
        <v>1</v>
      </c>
      <c r="F5" s="34">
        <v>2</v>
      </c>
      <c r="G5" s="34">
        <v>3</v>
      </c>
      <c r="H5" s="34">
        <v>4</v>
      </c>
      <c r="I5" s="34">
        <v>5</v>
      </c>
      <c r="J5" s="34" t="s">
        <v>159</v>
      </c>
      <c r="K5" s="34"/>
    </row>
    <row r="6" spans="1:11" ht="15" customHeight="1">
      <c r="A6" s="34"/>
      <c r="B6" s="34"/>
      <c r="C6" s="34"/>
      <c r="D6" s="34" t="s">
        <v>160</v>
      </c>
      <c r="E6" s="34">
        <v>282.22</v>
      </c>
      <c r="F6" s="34">
        <v>205.9</v>
      </c>
      <c r="G6" s="34">
        <v>19.42</v>
      </c>
      <c r="H6" s="34">
        <v>56.9</v>
      </c>
      <c r="I6" s="34">
        <v>0</v>
      </c>
      <c r="J6" s="34">
        <v>0</v>
      </c>
      <c r="K6" s="34"/>
    </row>
    <row r="7" spans="1:11" ht="15" customHeight="1">
      <c r="A7" s="34" t="s">
        <v>208</v>
      </c>
      <c r="B7" s="34" t="s">
        <v>209</v>
      </c>
      <c r="C7" s="34" t="s">
        <v>210</v>
      </c>
      <c r="D7" s="34" t="s">
        <v>211</v>
      </c>
      <c r="E7" s="34">
        <v>232.36</v>
      </c>
      <c r="F7" s="34">
        <v>205.06</v>
      </c>
      <c r="G7" s="34">
        <v>0</v>
      </c>
      <c r="H7" s="34">
        <v>27.3</v>
      </c>
      <c r="I7" s="34">
        <v>0</v>
      </c>
      <c r="J7" s="34">
        <v>0</v>
      </c>
      <c r="K7" s="34"/>
    </row>
    <row r="8" spans="1:11" ht="15" customHeight="1">
      <c r="A8" s="34" t="s">
        <v>212</v>
      </c>
      <c r="B8" s="34" t="s">
        <v>213</v>
      </c>
      <c r="C8" s="34" t="s">
        <v>214</v>
      </c>
      <c r="D8" s="34" t="s">
        <v>215</v>
      </c>
      <c r="E8" s="34">
        <v>74.17</v>
      </c>
      <c r="F8" s="34">
        <v>74.17</v>
      </c>
      <c r="G8" s="34">
        <v>0</v>
      </c>
      <c r="H8" s="34">
        <v>0</v>
      </c>
      <c r="I8" s="34">
        <v>0</v>
      </c>
      <c r="J8" s="34">
        <v>0</v>
      </c>
      <c r="K8" s="34"/>
    </row>
    <row r="9" spans="1:11" ht="15" customHeight="1">
      <c r="A9" s="34" t="s">
        <v>216</v>
      </c>
      <c r="B9" s="34" t="s">
        <v>217</v>
      </c>
      <c r="C9" s="34" t="s">
        <v>214</v>
      </c>
      <c r="D9" s="34" t="s">
        <v>215</v>
      </c>
      <c r="E9" s="34">
        <v>64.05</v>
      </c>
      <c r="F9" s="34">
        <v>64.05</v>
      </c>
      <c r="G9" s="34">
        <v>0</v>
      </c>
      <c r="H9" s="34">
        <v>0</v>
      </c>
      <c r="I9" s="34">
        <v>0</v>
      </c>
      <c r="J9" s="34">
        <v>0</v>
      </c>
      <c r="K9" s="34"/>
    </row>
    <row r="10" spans="1:11" ht="15" customHeight="1">
      <c r="A10" s="34" t="s">
        <v>218</v>
      </c>
      <c r="B10" s="34" t="s">
        <v>219</v>
      </c>
      <c r="C10" s="34" t="s">
        <v>214</v>
      </c>
      <c r="D10" s="34" t="s">
        <v>215</v>
      </c>
      <c r="E10" s="34">
        <v>6.71</v>
      </c>
      <c r="F10" s="34">
        <v>6.71</v>
      </c>
      <c r="G10" s="34">
        <v>0</v>
      </c>
      <c r="H10" s="34">
        <v>0</v>
      </c>
      <c r="I10" s="34">
        <v>0</v>
      </c>
      <c r="J10" s="34">
        <v>0</v>
      </c>
      <c r="K10" s="34"/>
    </row>
    <row r="11" spans="1:11" ht="15" customHeight="1">
      <c r="A11" s="34" t="s">
        <v>220</v>
      </c>
      <c r="B11" s="34" t="s">
        <v>221</v>
      </c>
      <c r="C11" s="34" t="s">
        <v>222</v>
      </c>
      <c r="D11" s="34" t="s">
        <v>223</v>
      </c>
      <c r="E11" s="34">
        <v>27.93</v>
      </c>
      <c r="F11" s="34">
        <v>27.93</v>
      </c>
      <c r="G11" s="34">
        <v>0</v>
      </c>
      <c r="H11" s="34">
        <v>0</v>
      </c>
      <c r="I11" s="34">
        <v>0</v>
      </c>
      <c r="J11" s="34">
        <v>0</v>
      </c>
      <c r="K11" s="34"/>
    </row>
    <row r="12" spans="1:11" ht="15" customHeight="1">
      <c r="A12" s="34" t="s">
        <v>224</v>
      </c>
      <c r="B12" s="34" t="s">
        <v>225</v>
      </c>
      <c r="C12" s="34" t="s">
        <v>222</v>
      </c>
      <c r="D12" s="34" t="s">
        <v>223</v>
      </c>
      <c r="E12" s="34">
        <v>8.57</v>
      </c>
      <c r="F12" s="34">
        <v>8.57</v>
      </c>
      <c r="G12" s="34">
        <v>0</v>
      </c>
      <c r="H12" s="34">
        <v>0</v>
      </c>
      <c r="I12" s="34">
        <v>0</v>
      </c>
      <c r="J12" s="34">
        <v>0</v>
      </c>
      <c r="K12" s="34"/>
    </row>
    <row r="13" spans="1:11" ht="15" customHeight="1">
      <c r="A13" s="34" t="s">
        <v>226</v>
      </c>
      <c r="B13" s="34" t="s">
        <v>227</v>
      </c>
      <c r="C13" s="34" t="s">
        <v>222</v>
      </c>
      <c r="D13" s="34" t="s">
        <v>223</v>
      </c>
      <c r="E13" s="34">
        <v>1.15</v>
      </c>
      <c r="F13" s="34">
        <v>1.15</v>
      </c>
      <c r="G13" s="34">
        <v>0</v>
      </c>
      <c r="H13" s="34">
        <v>0</v>
      </c>
      <c r="I13" s="34">
        <v>0</v>
      </c>
      <c r="J13" s="34">
        <v>0</v>
      </c>
      <c r="K13" s="34"/>
    </row>
    <row r="14" spans="1:11" ht="15" customHeight="1">
      <c r="A14" s="34" t="s">
        <v>228</v>
      </c>
      <c r="B14" s="34" t="s">
        <v>229</v>
      </c>
      <c r="C14" s="34" t="s">
        <v>230</v>
      </c>
      <c r="D14" s="34" t="s">
        <v>229</v>
      </c>
      <c r="E14" s="34">
        <v>15.95</v>
      </c>
      <c r="F14" s="34">
        <v>15.95</v>
      </c>
      <c r="G14" s="34">
        <v>0</v>
      </c>
      <c r="H14" s="34">
        <v>0</v>
      </c>
      <c r="I14" s="34">
        <v>0</v>
      </c>
      <c r="J14" s="34">
        <v>0</v>
      </c>
      <c r="K14" s="34"/>
    </row>
    <row r="15" spans="1:11" ht="15" customHeight="1">
      <c r="A15" s="34" t="s">
        <v>231</v>
      </c>
      <c r="B15" s="34" t="s">
        <v>232</v>
      </c>
      <c r="C15" s="34" t="s">
        <v>233</v>
      </c>
      <c r="D15" s="34" t="s">
        <v>232</v>
      </c>
      <c r="E15" s="34">
        <v>33.83</v>
      </c>
      <c r="F15" s="34">
        <v>6.53</v>
      </c>
      <c r="G15" s="34">
        <v>0</v>
      </c>
      <c r="H15" s="34">
        <v>27.3</v>
      </c>
      <c r="I15" s="34">
        <v>0</v>
      </c>
      <c r="J15" s="34">
        <v>0</v>
      </c>
      <c r="K15" s="34"/>
    </row>
    <row r="16" spans="1:11" ht="15" customHeight="1">
      <c r="A16" s="34" t="s">
        <v>234</v>
      </c>
      <c r="B16" s="34" t="s">
        <v>235</v>
      </c>
      <c r="C16" s="34" t="s">
        <v>236</v>
      </c>
      <c r="D16" s="34" t="s">
        <v>237</v>
      </c>
      <c r="E16" s="34">
        <v>49.02</v>
      </c>
      <c r="F16" s="34">
        <v>0</v>
      </c>
      <c r="G16" s="34">
        <v>19.42</v>
      </c>
      <c r="H16" s="34">
        <v>29.6</v>
      </c>
      <c r="I16" s="34">
        <v>0</v>
      </c>
      <c r="J16" s="34">
        <v>0</v>
      </c>
      <c r="K16" s="34"/>
    </row>
    <row r="17" spans="1:11" ht="15" customHeight="1">
      <c r="A17" s="34" t="s">
        <v>238</v>
      </c>
      <c r="B17" s="34" t="s">
        <v>239</v>
      </c>
      <c r="C17" s="34" t="s">
        <v>240</v>
      </c>
      <c r="D17" s="34" t="s">
        <v>241</v>
      </c>
      <c r="E17" s="34">
        <v>0.7</v>
      </c>
      <c r="F17" s="34">
        <v>0</v>
      </c>
      <c r="G17" s="34">
        <v>0.2</v>
      </c>
      <c r="H17" s="34">
        <v>0.5</v>
      </c>
      <c r="I17" s="34">
        <v>0</v>
      </c>
      <c r="J17" s="34">
        <v>0</v>
      </c>
      <c r="K17" s="34"/>
    </row>
    <row r="18" spans="1:11" ht="15" customHeight="1">
      <c r="A18" s="34" t="s">
        <v>242</v>
      </c>
      <c r="B18" s="34" t="s">
        <v>243</v>
      </c>
      <c r="C18" s="34" t="s">
        <v>240</v>
      </c>
      <c r="D18" s="34" t="s">
        <v>241</v>
      </c>
      <c r="E18" s="34">
        <v>1.5</v>
      </c>
      <c r="F18" s="34">
        <v>0</v>
      </c>
      <c r="G18" s="34">
        <v>1.5</v>
      </c>
      <c r="H18" s="34">
        <v>0</v>
      </c>
      <c r="I18" s="34">
        <v>0</v>
      </c>
      <c r="J18" s="34">
        <v>0</v>
      </c>
      <c r="K18" s="34"/>
    </row>
    <row r="19" spans="1:11" ht="15" customHeight="1">
      <c r="A19" s="34" t="s">
        <v>244</v>
      </c>
      <c r="B19" s="34" t="s">
        <v>245</v>
      </c>
      <c r="C19" s="34" t="s">
        <v>240</v>
      </c>
      <c r="D19" s="34" t="s">
        <v>241</v>
      </c>
      <c r="E19" s="34">
        <v>1</v>
      </c>
      <c r="F19" s="34">
        <v>0</v>
      </c>
      <c r="G19" s="34">
        <v>1</v>
      </c>
      <c r="H19" s="34">
        <v>0</v>
      </c>
      <c r="I19" s="34">
        <v>0</v>
      </c>
      <c r="J19" s="34">
        <v>0</v>
      </c>
      <c r="K19" s="34"/>
    </row>
    <row r="20" spans="1:11" ht="15" customHeight="1">
      <c r="A20" s="34" t="s">
        <v>246</v>
      </c>
      <c r="B20" s="34" t="s">
        <v>247</v>
      </c>
      <c r="C20" s="34" t="s">
        <v>240</v>
      </c>
      <c r="D20" s="34" t="s">
        <v>241</v>
      </c>
      <c r="E20" s="34">
        <v>1.2</v>
      </c>
      <c r="F20" s="34">
        <v>0</v>
      </c>
      <c r="G20" s="34">
        <v>1.2</v>
      </c>
      <c r="H20" s="34">
        <v>0</v>
      </c>
      <c r="I20" s="34">
        <v>0</v>
      </c>
      <c r="J20" s="34">
        <v>0</v>
      </c>
      <c r="K20" s="34"/>
    </row>
    <row r="21" spans="1:11" ht="15" customHeight="1">
      <c r="A21" s="34" t="s">
        <v>248</v>
      </c>
      <c r="B21" s="34" t="s">
        <v>249</v>
      </c>
      <c r="C21" s="34" t="s">
        <v>240</v>
      </c>
      <c r="D21" s="34" t="s">
        <v>241</v>
      </c>
      <c r="E21" s="34">
        <v>5.5</v>
      </c>
      <c r="F21" s="34">
        <v>0</v>
      </c>
      <c r="G21" s="34">
        <v>1</v>
      </c>
      <c r="H21" s="34">
        <v>4.5</v>
      </c>
      <c r="I21" s="34">
        <v>0</v>
      </c>
      <c r="J21" s="34">
        <v>0</v>
      </c>
      <c r="K21" s="34"/>
    </row>
    <row r="22" spans="1:11" ht="15" customHeight="1">
      <c r="A22" s="34" t="s">
        <v>250</v>
      </c>
      <c r="B22" s="34" t="s">
        <v>251</v>
      </c>
      <c r="C22" s="34" t="s">
        <v>240</v>
      </c>
      <c r="D22" s="34" t="s">
        <v>241</v>
      </c>
      <c r="E22" s="34">
        <v>1</v>
      </c>
      <c r="F22" s="34">
        <v>0</v>
      </c>
      <c r="G22" s="34">
        <v>1</v>
      </c>
      <c r="H22" s="34">
        <v>0</v>
      </c>
      <c r="I22" s="34">
        <v>0</v>
      </c>
      <c r="J22" s="34">
        <v>0</v>
      </c>
      <c r="K22" s="34"/>
    </row>
    <row r="23" spans="1:11" ht="15" customHeight="1">
      <c r="A23" s="34" t="s">
        <v>252</v>
      </c>
      <c r="B23" s="34" t="s">
        <v>253</v>
      </c>
      <c r="C23" s="34" t="s">
        <v>254</v>
      </c>
      <c r="D23" s="34" t="s">
        <v>253</v>
      </c>
      <c r="E23" s="34">
        <v>0.5</v>
      </c>
      <c r="F23" s="34">
        <v>0</v>
      </c>
      <c r="G23" s="34">
        <v>0.5</v>
      </c>
      <c r="H23" s="34">
        <v>0</v>
      </c>
      <c r="I23" s="34">
        <v>0</v>
      </c>
      <c r="J23" s="34">
        <v>0</v>
      </c>
      <c r="K23" s="34"/>
    </row>
    <row r="24" spans="1:11" ht="15" customHeight="1">
      <c r="A24" s="34" t="s">
        <v>255</v>
      </c>
      <c r="B24" s="34" t="s">
        <v>256</v>
      </c>
      <c r="C24" s="34" t="s">
        <v>257</v>
      </c>
      <c r="D24" s="34" t="s">
        <v>256</v>
      </c>
      <c r="E24" s="34">
        <v>0.4</v>
      </c>
      <c r="F24" s="34">
        <v>0</v>
      </c>
      <c r="G24" s="34">
        <v>0.4</v>
      </c>
      <c r="H24" s="34">
        <v>0</v>
      </c>
      <c r="I24" s="34">
        <v>0</v>
      </c>
      <c r="J24" s="34">
        <v>0</v>
      </c>
      <c r="K24" s="34"/>
    </row>
    <row r="25" spans="1:11" ht="15" customHeight="1">
      <c r="A25" s="34" t="s">
        <v>258</v>
      </c>
      <c r="B25" s="34" t="s">
        <v>259</v>
      </c>
      <c r="C25" s="34" t="s">
        <v>260</v>
      </c>
      <c r="D25" s="34" t="s">
        <v>261</v>
      </c>
      <c r="E25" s="34">
        <v>24</v>
      </c>
      <c r="F25" s="34">
        <v>0</v>
      </c>
      <c r="G25" s="34">
        <v>0</v>
      </c>
      <c r="H25" s="34">
        <v>24</v>
      </c>
      <c r="I25" s="34">
        <v>0</v>
      </c>
      <c r="J25" s="34">
        <v>0</v>
      </c>
      <c r="K25" s="34"/>
    </row>
    <row r="26" spans="1:11" ht="15" customHeight="1">
      <c r="A26" s="34" t="s">
        <v>262</v>
      </c>
      <c r="B26" s="34" t="s">
        <v>263</v>
      </c>
      <c r="C26" s="34" t="s">
        <v>240</v>
      </c>
      <c r="D26" s="34" t="s">
        <v>241</v>
      </c>
      <c r="E26" s="34">
        <v>13.22</v>
      </c>
      <c r="F26" s="34">
        <v>0</v>
      </c>
      <c r="G26" s="34">
        <v>12.62</v>
      </c>
      <c r="H26" s="34">
        <v>0.6</v>
      </c>
      <c r="I26" s="34">
        <v>0</v>
      </c>
      <c r="J26" s="34">
        <v>0</v>
      </c>
      <c r="K26" s="34"/>
    </row>
    <row r="27" spans="1:11" ht="15" customHeight="1">
      <c r="A27" s="34" t="s">
        <v>264</v>
      </c>
      <c r="B27" s="34" t="s">
        <v>265</v>
      </c>
      <c r="C27" s="34" t="s">
        <v>266</v>
      </c>
      <c r="D27" s="34" t="s">
        <v>267</v>
      </c>
      <c r="E27" s="34">
        <v>0.84</v>
      </c>
      <c r="F27" s="34">
        <v>0.84</v>
      </c>
      <c r="G27" s="34">
        <v>0</v>
      </c>
      <c r="H27" s="34">
        <v>0</v>
      </c>
      <c r="I27" s="34">
        <v>0</v>
      </c>
      <c r="J27" s="34">
        <v>0</v>
      </c>
      <c r="K27" s="34"/>
    </row>
    <row r="28" spans="1:11" ht="15" customHeight="1">
      <c r="A28" s="34" t="s">
        <v>268</v>
      </c>
      <c r="B28" s="34" t="s">
        <v>269</v>
      </c>
      <c r="C28" s="34" t="s">
        <v>270</v>
      </c>
      <c r="D28" s="34" t="s">
        <v>271</v>
      </c>
      <c r="E28" s="34">
        <v>0.84</v>
      </c>
      <c r="F28" s="34">
        <v>0.84</v>
      </c>
      <c r="G28" s="34">
        <v>0</v>
      </c>
      <c r="H28" s="34">
        <v>0</v>
      </c>
      <c r="I28" s="34">
        <v>0</v>
      </c>
      <c r="J28" s="34">
        <v>0</v>
      </c>
      <c r="K28" s="34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I5" sqref="I5"/>
    </sheetView>
  </sheetViews>
  <sheetFormatPr defaultColWidth="9.00390625" defaultRowHeight="15"/>
  <cols>
    <col min="1" max="1" width="12.7109375" style="0" bestFit="1" customWidth="1"/>
    <col min="2" max="2" width="38.28125" style="0" bestFit="1" customWidth="1"/>
    <col min="3" max="3" width="7.421875" style="0" bestFit="1" customWidth="1"/>
    <col min="4" max="6" width="13.00390625" style="0" bestFit="1" customWidth="1"/>
    <col min="7" max="7" width="11.00390625" style="0" bestFit="1" customWidth="1"/>
  </cols>
  <sheetData>
    <row r="1" ht="13.5">
      <c r="A1" t="s">
        <v>23</v>
      </c>
    </row>
    <row r="2" spans="1:7" ht="20.25">
      <c r="A2" s="57" t="s">
        <v>24</v>
      </c>
      <c r="B2" s="57"/>
      <c r="C2" s="57"/>
      <c r="D2" s="57"/>
      <c r="E2" s="57"/>
      <c r="F2" s="57"/>
      <c r="G2" s="57"/>
    </row>
    <row r="3" ht="13.5">
      <c r="G3" t="s">
        <v>47</v>
      </c>
    </row>
    <row r="4" spans="1:7" s="69" customFormat="1" ht="21" customHeight="1">
      <c r="A4" s="73" t="s">
        <v>179</v>
      </c>
      <c r="B4" s="73" t="s">
        <v>180</v>
      </c>
      <c r="C4" s="73" t="s">
        <v>160</v>
      </c>
      <c r="D4" s="73" t="s">
        <v>181</v>
      </c>
      <c r="E4" s="73" t="s">
        <v>182</v>
      </c>
      <c r="F4" s="73" t="s">
        <v>272</v>
      </c>
      <c r="G4" s="73" t="s">
        <v>185</v>
      </c>
    </row>
    <row r="5" spans="1:7" ht="21" customHeight="1">
      <c r="A5" s="34" t="s">
        <v>159</v>
      </c>
      <c r="B5" s="34" t="s">
        <v>159</v>
      </c>
      <c r="C5" s="34">
        <v>1</v>
      </c>
      <c r="D5" s="34">
        <v>2</v>
      </c>
      <c r="E5" s="34">
        <v>3</v>
      </c>
      <c r="F5" s="34">
        <v>4</v>
      </c>
      <c r="G5" s="34" t="s">
        <v>159</v>
      </c>
    </row>
    <row r="6" spans="1:7" ht="21" customHeight="1">
      <c r="A6" s="34"/>
      <c r="B6" s="34" t="s">
        <v>160</v>
      </c>
      <c r="C6" s="34">
        <v>282.22</v>
      </c>
      <c r="D6" s="34">
        <v>205.9</v>
      </c>
      <c r="E6" s="34">
        <v>19.42</v>
      </c>
      <c r="F6" s="34">
        <v>56.9</v>
      </c>
      <c r="G6" s="34"/>
    </row>
    <row r="7" spans="1:7" ht="21" customHeight="1">
      <c r="A7" s="34" t="s">
        <v>186</v>
      </c>
      <c r="B7" s="34" t="s">
        <v>187</v>
      </c>
      <c r="C7" s="34">
        <v>245.72</v>
      </c>
      <c r="D7" s="34">
        <v>169.4</v>
      </c>
      <c r="E7" s="34">
        <v>19.42</v>
      </c>
      <c r="F7" s="34">
        <v>56.9</v>
      </c>
      <c r="G7" s="34"/>
    </row>
    <row r="8" spans="1:7" ht="21" customHeight="1">
      <c r="A8" s="34" t="s">
        <v>188</v>
      </c>
      <c r="B8" s="34" t="s">
        <v>189</v>
      </c>
      <c r="C8" s="34">
        <v>245.72</v>
      </c>
      <c r="D8" s="34">
        <v>169.4</v>
      </c>
      <c r="E8" s="34">
        <v>19.42</v>
      </c>
      <c r="F8" s="34">
        <v>56.9</v>
      </c>
      <c r="G8" s="34"/>
    </row>
    <row r="9" spans="1:7" ht="21" customHeight="1">
      <c r="A9" s="34" t="s">
        <v>190</v>
      </c>
      <c r="B9" s="34" t="s">
        <v>191</v>
      </c>
      <c r="C9" s="34">
        <v>245.72</v>
      </c>
      <c r="D9" s="34">
        <v>169.4</v>
      </c>
      <c r="E9" s="34">
        <v>19.42</v>
      </c>
      <c r="F9" s="34">
        <v>56.9</v>
      </c>
      <c r="G9" s="34"/>
    </row>
    <row r="10" spans="1:7" ht="21" customHeight="1">
      <c r="A10" s="34" t="s">
        <v>192</v>
      </c>
      <c r="B10" s="34" t="s">
        <v>193</v>
      </c>
      <c r="C10" s="34">
        <v>27.93</v>
      </c>
      <c r="D10" s="34">
        <v>27.93</v>
      </c>
      <c r="E10" s="34">
        <v>0</v>
      </c>
      <c r="F10" s="34">
        <v>0</v>
      </c>
      <c r="G10" s="34"/>
    </row>
    <row r="11" spans="1:7" ht="21" customHeight="1">
      <c r="A11" s="34" t="s">
        <v>194</v>
      </c>
      <c r="B11" s="34" t="s">
        <v>195</v>
      </c>
      <c r="C11" s="34">
        <v>27.93</v>
      </c>
      <c r="D11" s="34">
        <v>27.93</v>
      </c>
      <c r="E11" s="34">
        <v>0</v>
      </c>
      <c r="F11" s="34">
        <v>0</v>
      </c>
      <c r="G11" s="34"/>
    </row>
    <row r="12" spans="1:7" ht="21" customHeight="1">
      <c r="A12" s="34" t="s">
        <v>196</v>
      </c>
      <c r="B12" s="34" t="s">
        <v>197</v>
      </c>
      <c r="C12" s="34">
        <v>27.93</v>
      </c>
      <c r="D12" s="34">
        <v>27.93</v>
      </c>
      <c r="E12" s="34">
        <v>0</v>
      </c>
      <c r="F12" s="34">
        <v>0</v>
      </c>
      <c r="G12" s="34"/>
    </row>
    <row r="13" spans="1:7" ht="21" customHeight="1">
      <c r="A13" s="34" t="s">
        <v>198</v>
      </c>
      <c r="B13" s="34" t="s">
        <v>199</v>
      </c>
      <c r="C13" s="34">
        <v>8.57</v>
      </c>
      <c r="D13" s="34">
        <v>8.57</v>
      </c>
      <c r="E13" s="34">
        <v>0</v>
      </c>
      <c r="F13" s="34">
        <v>0</v>
      </c>
      <c r="G13" s="34"/>
    </row>
    <row r="14" spans="1:7" ht="21" customHeight="1">
      <c r="A14" s="34" t="s">
        <v>200</v>
      </c>
      <c r="B14" s="34" t="s">
        <v>201</v>
      </c>
      <c r="C14" s="34">
        <v>8.57</v>
      </c>
      <c r="D14" s="34">
        <v>8.57</v>
      </c>
      <c r="E14" s="34">
        <v>0</v>
      </c>
      <c r="F14" s="34">
        <v>0</v>
      </c>
      <c r="G14" s="34"/>
    </row>
    <row r="15" spans="1:7" ht="21" customHeight="1">
      <c r="A15" s="34" t="s">
        <v>202</v>
      </c>
      <c r="B15" s="34" t="s">
        <v>203</v>
      </c>
      <c r="C15" s="34">
        <v>8.57</v>
      </c>
      <c r="D15" s="34">
        <v>8.57</v>
      </c>
      <c r="E15" s="34">
        <v>0</v>
      </c>
      <c r="F15" s="34">
        <v>0</v>
      </c>
      <c r="G15" s="34"/>
    </row>
  </sheetData>
  <sheetProtection/>
  <mergeCells count="1">
    <mergeCell ref="A2:G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审计局信息股</dc:creator>
  <cp:keywords/>
  <dc:description/>
  <cp:lastModifiedBy>龙吟卧雪</cp:lastModifiedBy>
  <cp:lastPrinted>2019-04-09T03:15:28Z</cp:lastPrinted>
  <dcterms:created xsi:type="dcterms:W3CDTF">2019-01-17T06:48:38Z</dcterms:created>
  <dcterms:modified xsi:type="dcterms:W3CDTF">2019-04-22T10:35:01Z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