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<sst xmlns="http://schemas.openxmlformats.org/spreadsheetml/2006/main" count="1045" uniqueCount="463">
  <si>
    <t>附件2</t>
  </si>
  <si>
    <t>2019年部门综合预算公开报表</t>
  </si>
  <si>
    <t xml:space="preserve">                            部门名称：柞水县人民代表大会常务委员会办公室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</si>
  <si>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</si>
  <si>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</si>
  <si>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</si>
  <si>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</si>
  <si>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</si>
  <si>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</si>
  <si>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</si>
  <si>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</si>
  <si>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</si>
  <si>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</si>
  <si>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</si>
  <si>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</si>
  <si>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</si>
  <si>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</si>
  <si>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</si>
  <si>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</si>
  <si>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</si>
  <si>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</si>
  <si>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</si>
  <si>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</si>
  <si>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</si>
  <si>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</si>
  <si>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</si>
  <si>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</si>
  <si>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</si>
  <si>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</si>
  <si>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</si>
  <si>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</si>
  <si>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</si>
  <si>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</si>
  <si>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</si>
  <si>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</si>
  <si>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本单位财政拨款结转资金未纳入综合预算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</si>
  <si>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</si>
  <si>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</si>
  <si>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</si>
  <si>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</si>
  <si>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</si>
  <si>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</si>
  <si>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</si>
  <si>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</si>
  <si>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本单位未开展整体绩效评价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</si>
  <si>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</si>
  <si>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</si>
  <si>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</si>
  <si>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</si>
  <si>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</si>
  <si>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</si>
  <si>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</si>
  <si>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</si>
  <si>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</si>
  <si>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</si>
  <si>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</si>
  <si>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</si>
  <si>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</si>
  <si>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</si>
  <si>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</si>
  <si>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</si>
  <si>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</si>
  <si>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</si>
  <si>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</si>
  <si>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</si>
  <si>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</si>
  <si>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</si>
  <si>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</si>
  <si>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</si>
  <si>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</si>
  <si>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</si>
  <si>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</si>
  <si>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</si>
  <si>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</si>
  <si>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</si>
  <si>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</si>
  <si>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</si>
  <si>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</si>
  <si>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</si>
  <si>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</si>
  <si>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</si>
  <si>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</si>
  <si>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</si>
  <si>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</si>
  <si>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</si>
  <si>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</si>
  <si>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</si>
  <si>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</si>
  <si>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</si>
  <si>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</si>
  <si>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</si>
  <si>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</si>
  <si>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</si>
  <si>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</si>
  <si>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</si>
  <si>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</si>
  <si>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</si>
  <si>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</si>
  <si>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</si>
  <si>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</si>
  <si>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</si>
  <si>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</si>
  <si>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</si>
  <si>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</si>
  <si>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</si>
  <si>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</si>
  <si>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</si>
  <si>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</si>
  <si>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</si>
  <si>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</si>
  <si>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</si>
  <si>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</si>
  <si>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</si>
  <si>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</si>
  <si>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</si>
  <si>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</si>
  <si>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</si>
  <si>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</si>
  <si>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</si>
  <si>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</si>
  <si>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</si>
  <si>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</si>
  <si>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</si>
  <si>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</si>
  <si>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</si>
  <si>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</si>
  <si>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</si>
  <si>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</si>
  <si>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</si>
  <si>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</si>
  <si>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</si>
  <si>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</si>
  <si>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</si>
  <si>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</si>
  <si>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</si>
  <si>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</si>
  <si>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</si>
  <si>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</si>
  <si>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</si>
  <si>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</si>
  <si>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</si>
  <si>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</si>
  <si>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</si>
  <si>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</si>
  <si>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</si>
  <si>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</si>
  <si>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</si>
  <si>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</si>
  <si>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</si>
  <si>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</si>
  <si>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</si>
  <si>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</si>
  <si>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</si>
  <si>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</si>
  <si>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</si>
  <si>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</si>
  <si>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</si>
  <si>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</si>
  <si>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</si>
  <si>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</si>
  <si>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</si>
  <si>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101001</t>
  </si>
  <si>
    <t>人大办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</si>
  <si>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</si>
  <si>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</si>
  <si>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</si>
  <si>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</si>
  <si>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</si>
  <si>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</si>
  <si>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</si>
  <si>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</si>
  <si>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</si>
  <si>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</si>
  <si>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</si>
  <si>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</si>
  <si>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</si>
  <si>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</si>
  <si>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</si>
  <si>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</si>
  <si>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</si>
  <si>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</si>
  <si>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</si>
  <si>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</si>
  <si>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</si>
  <si>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</si>
  <si>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</si>
  <si>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</si>
  <si>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</si>
  <si>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</si>
  <si>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</si>
  <si>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2010106</t>
  </si>
  <si>
    <t xml:space="preserve">    人大监督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</si>
  <si>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</si>
  <si>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</si>
  <si>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</si>
  <si>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</si>
  <si>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</si>
  <si>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</si>
  <si>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</si>
  <si>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</si>
  <si>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</si>
  <si>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</si>
  <si>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</si>
  <si>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</si>
  <si>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</si>
  <si>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</si>
  <si>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</si>
  <si>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</si>
  <si>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</si>
  <si>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</si>
  <si>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</si>
  <si>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</si>
  <si>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</si>
  <si>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</si>
  <si>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</si>
  <si>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</si>
  <si>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</si>
  <si>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</si>
  <si>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</si>
  <si>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</si>
  <si>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</si>
  <si>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</si>
  <si>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</si>
  <si>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</si>
  <si>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</si>
  <si>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</si>
  <si>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</si>
  <si>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</si>
  <si>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</si>
  <si>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</si>
  <si>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</si>
  <si>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</si>
  <si>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</si>
  <si>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</si>
  <si>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</si>
  <si>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</si>
  <si>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</si>
  <si>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</si>
  <si>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</si>
  <si>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</si>
  <si>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</si>
  <si>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</si>
  <si>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</si>
  <si>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</si>
  <si>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</si>
  <si>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</si>
  <si>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</si>
  <si>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</si>
  <si>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50209</t>
  </si>
  <si>
    <t xml:space="preserve">  30214</t>
  </si>
  <si>
    <t xml:space="preserve">  租赁费</t>
  </si>
  <si>
    <t xml:space="preserve">  30215</t>
  </si>
  <si>
    <t xml:space="preserve">  会议费</t>
  </si>
  <si>
    <t xml:space="preserve">  50202</t>
  </si>
  <si>
    <t xml:space="preserve">  30216</t>
  </si>
  <si>
    <t xml:space="preserve">  培训费</t>
  </si>
  <si>
    <t xml:space="preserve">  50203</t>
  </si>
  <si>
    <t xml:space="preserve">  30217</t>
  </si>
  <si>
    <t xml:space="preserve">  公务接待费</t>
  </si>
  <si>
    <t xml:space="preserve">  50206</t>
  </si>
  <si>
    <t xml:space="preserve">  30226</t>
  </si>
  <si>
    <t xml:space="preserve">  劳务费</t>
  </si>
  <si>
    <t xml:space="preserve">  50205</t>
  </si>
  <si>
    <t xml:space="preserve">  委托业务费</t>
  </si>
  <si>
    <t xml:space="preserve">  30231</t>
  </si>
  <si>
    <t xml:space="preserve">  公务用车运行维护费</t>
  </si>
  <si>
    <t xml:space="preserve">  50208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</si>
  <si>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</si>
  <si>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</si>
  <si>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</si>
  <si>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</si>
  <si>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50299</t>
  </si>
  <si>
    <t>303</t>
  </si>
  <si>
    <t>对个人和家庭补助</t>
  </si>
  <si>
    <t>509</t>
  </si>
  <si>
    <t>对个人和家庭的补助</t>
  </si>
  <si>
    <t xml:space="preserve">  30305</t>
  </si>
  <si>
    <t xml:space="preserve">  生活补助</t>
  </si>
  <si>
    <t xml:space="preserve">  50901</t>
  </si>
  <si>
    <t xml:space="preserve">  社会福利和救助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</si>
  <si>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</si>
  <si>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</si>
  <si>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</si>
  <si>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</si>
  <si>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</si>
  <si>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</si>
  <si>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</si>
  <si>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</si>
  <si>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</si>
  <si>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</si>
  <si>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</si>
  <si>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</si>
  <si>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</si>
  <si>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</si>
  <si>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</si>
  <si>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</si>
  <si>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</si>
  <si>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</si>
  <si>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</si>
  <si>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</si>
  <si>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</si>
  <si>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</si>
  <si>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</si>
  <si>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</si>
  <si>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</si>
  <si>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</si>
  <si>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</si>
  <si>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</si>
  <si>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</si>
  <si>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</si>
  <si>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</si>
  <si>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</si>
  <si>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</si>
  <si>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</si>
  <si>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</si>
  <si>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</si>
  <si>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</si>
  <si>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</si>
  <si>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</si>
  <si>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</si>
  <si>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</si>
  <si>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</si>
  <si>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</si>
  <si>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</si>
  <si>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</si>
  <si>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</si>
  <si>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</si>
  <si>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</si>
  <si>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</si>
  <si>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101001</t>
  </si>
  <si>
    <t xml:space="preserve">  省市县人大代表活动专项资金</t>
  </si>
  <si>
    <t xml:space="preserve">  财政委托中介机构审计专项资金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</si>
  <si>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</si>
  <si>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</si>
  <si>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</si>
  <si>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</si>
  <si>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</si>
  <si>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</si>
  <si>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</si>
  <si>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</si>
  <si>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</si>
  <si>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</si>
  <si>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</si>
  <si>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</si>
  <si>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</si>
  <si>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</si>
  <si>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</si>
  <si>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</si>
  <si>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</si>
  <si>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</si>
  <si>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</si>
  <si>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</si>
  <si>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</si>
  <si>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</si>
  <si>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01</t>
  </si>
  <si>
    <t>综合公用支出</t>
  </si>
  <si>
    <t>一体机</t>
  </si>
  <si>
    <t>计算机</t>
  </si>
  <si>
    <t>机动车辆定点加油</t>
  </si>
  <si>
    <t>机动车辆第三者责任险</t>
  </si>
  <si>
    <t>财政委托中介机构审计专项资金</t>
  </si>
  <si>
    <t>报表印刷</t>
  </si>
  <si>
    <t>06</t>
  </si>
  <si>
    <t>省市县人大代表活动专项资金</t>
  </si>
  <si>
    <t>机动车辆定点维修</t>
  </si>
  <si>
    <t>办公用具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</si>
  <si>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</si>
  <si>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</si>
  <si>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</si>
  <si>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</si>
  <si>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</si>
  <si>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</si>
  <si>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</si>
  <si>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</si>
  <si>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</si>
  <si>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</si>
  <si>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</si>
  <si>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</si>
  <si>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</si>
  <si>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</si>
  <si>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</si>
  <si>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</si>
  <si>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</si>
  <si>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</si>
  <si>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</si>
  <si>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</si>
  <si>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人大</t>
  </si>
  <si>
    <t xml:space="preserve">  人大办</t>
  </si>
  <si>
    <t>专项（项目）名称</t>
  </si>
  <si>
    <t>财政委托中介审计和人大代表活动专项资金</t>
  </si>
  <si>
    <t>主管部门</t>
  </si>
  <si>
    <t>柞水县人大办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</si>
  <si>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</si>
  <si>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</si>
  <si>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</si>
  <si>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</si>
  <si>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</si>
  <si>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</si>
  <si>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目标1：提高审计质量、防范审计风险、规范审计行为有重要意义。
 目标2：搭建平台、提供载体，发挥人大代表闭会期间代表作用。
 目标3：充分体现人大代表职责、发挥作用的使命感和责任感。
 目标4：为代表履职创造条件、提供服务，保障人大代表的各项权力和义务。</t>
  </si>
  <si>
    <t>绩
效
指
标</t>
  </si>
  <si>
    <t>一级指标</t>
  </si>
  <si>
    <t>二级指标</t>
  </si>
  <si>
    <t>三级指标（具体内容）</t>
  </si>
  <si>
    <t>指标值</t>
  </si>
  <si>
    <t>产
出
指
标</t>
  </si>
  <si>
    <t>数量指标</t>
  </si>
  <si>
    <t xml:space="preserve"> 指标1：代表参与执法检查、视察、调研、联系选民等活动</t>
  </si>
  <si>
    <t>参加执法检查1次，参加围绕群众呼声和愿望的视察、调研1次，联系选民1次，为代表订阅报刊1份。</t>
  </si>
  <si>
    <t xml:space="preserve"> 指标2：财政委托中介审计</t>
  </si>
  <si>
    <t>委托中介机构审计财政资金1次</t>
  </si>
  <si>
    <t>质量指标</t>
  </si>
  <si>
    <t xml:space="preserve"> 指标1：提高审计质量、防范审计风险、规范审计行为</t>
  </si>
  <si>
    <t>审计问题如实反映，强化依法监督</t>
  </si>
  <si>
    <t xml:space="preserve"> 指标2：发挥代表作用，提供优质代表服务。</t>
  </si>
  <si>
    <t>保证代表履职活动正常开展，保证代表满意度在90%以上</t>
  </si>
  <si>
    <t>时效指标</t>
  </si>
  <si>
    <t xml:space="preserve"> 指标1：代表履职活动</t>
  </si>
  <si>
    <t>每年至少1次</t>
  </si>
  <si>
    <t xml:space="preserve"> 指标2：委托中介机构审计财政</t>
  </si>
  <si>
    <t>每年1次</t>
  </si>
  <si>
    <t>成本指标</t>
  </si>
  <si>
    <t xml:space="preserve"> 指标1：审计各项支出</t>
  </si>
  <si>
    <t>预算8万元每年</t>
  </si>
  <si>
    <t xml:space="preserve"> 指标2：代表活动各项支出</t>
  </si>
  <si>
    <t>控制在上年度的基础上持平</t>
  </si>
  <si>
    <t>效
益
指
标</t>
  </si>
  <si>
    <t>经济效益
指标</t>
  </si>
  <si>
    <t xml:space="preserve"> 指标1：</t>
  </si>
  <si>
    <t xml:space="preserve"> 指标2：</t>
  </si>
  <si>
    <t>社会效益
指标</t>
  </si>
  <si>
    <t xml:space="preserve"> 指标1：委托中介机构审计财政</t>
  </si>
  <si>
    <t>提供合理真实有说服力的审计数据</t>
  </si>
  <si>
    <t xml:space="preserve"> 指标2：代表履职活动</t>
  </si>
  <si>
    <t>充分代表群众呼声和愿望，依法开展监督。</t>
  </si>
  <si>
    <t>生态效益
指标</t>
  </si>
  <si>
    <t>可持续影响
指标</t>
  </si>
  <si>
    <t>满意度指标</t>
  </si>
  <si>
    <t>服务对象
满意度指标</t>
  </si>
  <si>
    <t xml:space="preserve"> 指标1：人大代表满意度</t>
  </si>
  <si>
    <r>
      <rPr>
        <sz val="12"/>
        <rFont val="SimSun"/>
        <family val="0"/>
      </rPr>
      <t>≧</t>
    </r>
    <r>
      <rPr>
        <sz val="12"/>
        <rFont val="宋体"/>
        <family val="0"/>
      </rPr>
      <t>90%</t>
    </r>
  </si>
  <si>
    <t xml:space="preserve"> 指标2：审计质量满意度</t>
  </si>
  <si>
    <t>≧90%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</si>
  <si>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</si>
  <si>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</si>
  <si>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</si>
  <si>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</si>
  <si>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</si>
  <si>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</si>
  <si>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</si>
  <si>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</si>
  <si>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</si>
  <si>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</si>
  <si>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</si>
  <si>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</si>
  <si>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</si>
  <si>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</si>
  <si>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</si>
  <si>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</si>
  <si>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指标内容</t>
  </si>
  <si>
    <t>产出指标</t>
  </si>
  <si>
    <t xml:space="preserve"> ……</t>
  </si>
  <si>
    <t>效益指标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</si>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</sst>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5">
    <font>
      <sz val="9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SimSun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18" fillId="0" borderId="0" applyNumberFormat="0" applyFill="0" applyBorder="0" applyAlignment="0" applyProtection="0"/>
    <xf numFmtId="0" fontId="3" fillId="0" borderId="0">
      <alignment/>
      <protection/>
    </xf>
    <xf numFmtId="0" fontId="35" fillId="5" borderId="0" applyNumberFormat="0" applyBorder="0" applyAlignment="0" applyProtection="0"/>
    <xf numFmtId="0" fontId="37" fillId="6" borderId="0" applyNumberFormat="0" applyBorder="0" applyAlignment="0" applyProtection="0"/>
    <xf numFmtId="0" fontId="6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9" borderId="2" applyNumberFormat="0" applyFont="0" applyAlignment="0" applyProtection="0"/>
    <xf numFmtId="0" fontId="38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11" borderId="0" applyNumberFormat="0" applyBorder="0" applyAlignment="0" applyProtection="0"/>
    <xf numFmtId="0" fontId="42" fillId="0" borderId="4" applyNumberFormat="0" applyFill="0" applyAlignment="0" applyProtection="0"/>
    <xf numFmtId="0" fontId="38" fillId="12" borderId="0" applyNumberFormat="0" applyBorder="0" applyAlignment="0" applyProtection="0"/>
    <xf numFmtId="0" fontId="48" fillId="13" borderId="5" applyNumberFormat="0" applyAlignment="0" applyProtection="0"/>
    <xf numFmtId="0" fontId="49" fillId="13" borderId="1" applyNumberFormat="0" applyAlignment="0" applyProtection="0"/>
    <xf numFmtId="0" fontId="50" fillId="14" borderId="6" applyNumberFormat="0" applyAlignment="0" applyProtection="0"/>
    <xf numFmtId="0" fontId="35" fillId="15" borderId="0" applyNumberFormat="0" applyBorder="0" applyAlignment="0" applyProtection="0"/>
    <xf numFmtId="0" fontId="38" fillId="16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35" fillId="19" borderId="0" applyNumberFormat="0" applyBorder="0" applyAlignment="0" applyProtection="0"/>
    <xf numFmtId="0" fontId="38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33" borderId="0" applyNumberFormat="0" applyBorder="0" applyAlignment="0" applyProtection="0"/>
    <xf numFmtId="0" fontId="38" fillId="34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1" fillId="0" borderId="0" xfId="25" applyFont="1" applyFill="1" applyBorder="1" applyAlignment="1">
      <alignment vertical="center"/>
      <protection/>
    </xf>
    <xf numFmtId="0" fontId="2" fillId="0" borderId="0" xfId="25" applyFont="1" applyFill="1" applyBorder="1" applyAlignment="1">
      <alignment vertical="center" wrapText="1"/>
      <protection/>
    </xf>
    <xf numFmtId="0" fontId="3" fillId="0" borderId="0" xfId="25" applyFont="1" applyFill="1" applyBorder="1" applyAlignment="1">
      <alignment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3" fillId="0" borderId="0" xfId="25" applyFont="1" applyFill="1" applyBorder="1" applyAlignment="1">
      <alignment horizontal="center" vertical="center" wrapText="1"/>
      <protection/>
    </xf>
    <xf numFmtId="0" fontId="3" fillId="0" borderId="9" xfId="25" applyFont="1" applyFill="1" applyBorder="1" applyAlignment="1">
      <alignment vertical="center"/>
      <protection/>
    </xf>
    <xf numFmtId="0" fontId="3" fillId="0" borderId="9" xfId="25" applyFont="1" applyFill="1" applyBorder="1" applyAlignment="1">
      <alignment vertical="center" wrapText="1"/>
      <protection/>
    </xf>
    <xf numFmtId="0" fontId="3" fillId="0" borderId="0" xfId="25" applyFont="1" applyFill="1" applyBorder="1" applyAlignment="1">
      <alignment vertical="center" wrapText="1"/>
      <protection/>
    </xf>
    <xf numFmtId="0" fontId="3" fillId="0" borderId="10" xfId="25" applyFont="1" applyFill="1" applyBorder="1" applyAlignment="1">
      <alignment horizontal="center" vertical="center" wrapText="1"/>
      <protection/>
    </xf>
    <xf numFmtId="0" fontId="3" fillId="0" borderId="11" xfId="25" applyFont="1" applyFill="1" applyBorder="1" applyAlignment="1">
      <alignment horizontal="center" vertical="center" wrapText="1"/>
      <protection/>
    </xf>
    <xf numFmtId="0" fontId="5" fillId="0" borderId="12" xfId="25" applyFont="1" applyFill="1" applyBorder="1" applyAlignment="1">
      <alignment horizontal="center" vertical="center" wrapText="1"/>
      <protection/>
    </xf>
    <xf numFmtId="0" fontId="3" fillId="0" borderId="10" xfId="25" applyFont="1" applyFill="1" applyBorder="1" applyAlignment="1">
      <alignment horizontal="center" vertical="center" wrapText="1"/>
      <protection/>
    </xf>
    <xf numFmtId="0" fontId="3" fillId="0" borderId="11" xfId="25" applyFont="1" applyFill="1" applyBorder="1" applyAlignment="1">
      <alignment horizontal="center" vertical="center" wrapText="1"/>
      <protection/>
    </xf>
    <xf numFmtId="0" fontId="3" fillId="0" borderId="12" xfId="25" applyFont="1" applyFill="1" applyBorder="1" applyAlignment="1">
      <alignment horizontal="center" vertical="center" wrapText="1"/>
      <protection/>
    </xf>
    <xf numFmtId="0" fontId="3" fillId="0" borderId="13" xfId="25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3" fillId="0" borderId="12" xfId="25" applyFont="1" applyFill="1" applyBorder="1" applyAlignment="1">
      <alignment vertical="center" wrapText="1"/>
      <protection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3" fillId="0" borderId="12" xfId="25" applyFont="1" applyFill="1" applyBorder="1" applyAlignment="1">
      <alignment horizontal="center" vertical="center" wrapText="1"/>
      <protection/>
    </xf>
    <xf numFmtId="0" fontId="3" fillId="0" borderId="20" xfId="25" applyFont="1" applyFill="1" applyBorder="1" applyAlignment="1">
      <alignment horizontal="center" vertical="center" wrapText="1"/>
      <protection/>
    </xf>
    <xf numFmtId="0" fontId="3" fillId="0" borderId="20" xfId="25" applyFont="1" applyFill="1" applyBorder="1" applyAlignment="1">
      <alignment horizontal="left" vertical="top" wrapText="1"/>
      <protection/>
    </xf>
    <xf numFmtId="0" fontId="3" fillId="0" borderId="12" xfId="25" applyFont="1" applyFill="1" applyBorder="1" applyAlignment="1">
      <alignment vertical="center" wrapText="1"/>
      <protection/>
    </xf>
    <xf numFmtId="0" fontId="7" fillId="0" borderId="12" xfId="25" applyFont="1" applyFill="1" applyBorder="1" applyAlignment="1">
      <alignment horizontal="center" vertical="center" wrapText="1"/>
      <protection/>
    </xf>
    <xf numFmtId="0" fontId="3" fillId="0" borderId="0" xfId="22" applyFont="1" applyFill="1" applyAlignment="1">
      <alignment vertical="center"/>
    </xf>
    <xf numFmtId="0" fontId="2" fillId="0" borderId="0" xfId="22" applyFont="1" applyFill="1" applyAlignment="1">
      <alignment vertical="center"/>
    </xf>
    <xf numFmtId="0" fontId="6" fillId="0" borderId="0" xfId="22" applyFill="1" applyAlignment="1">
      <alignment vertical="center"/>
    </xf>
    <xf numFmtId="0" fontId="4" fillId="0" borderId="0" xfId="22" applyFont="1" applyFill="1" applyAlignment="1">
      <alignment horizontal="center" vertical="center" wrapText="1"/>
    </xf>
    <xf numFmtId="0" fontId="3" fillId="0" borderId="0" xfId="22" applyFont="1" applyFill="1" applyAlignment="1">
      <alignment horizontal="center" vertical="center" wrapText="1"/>
    </xf>
    <xf numFmtId="0" fontId="3" fillId="0" borderId="12" xfId="22" applyFont="1" applyFill="1" applyBorder="1" applyAlignment="1">
      <alignment horizontal="center" vertical="center" wrapText="1"/>
    </xf>
    <xf numFmtId="0" fontId="6" fillId="0" borderId="12" xfId="22" applyFill="1" applyBorder="1" applyAlignment="1">
      <alignment horizontal="center" vertical="center" wrapText="1"/>
    </xf>
    <xf numFmtId="0" fontId="6" fillId="0" borderId="12" xfId="22" applyFill="1" applyBorder="1" applyAlignment="1">
      <alignment vertical="center" wrapText="1"/>
    </xf>
    <xf numFmtId="0" fontId="3" fillId="0" borderId="12" xfId="22" applyFont="1" applyFill="1" applyBorder="1" applyAlignment="1">
      <alignment horizontal="left" vertical="top" wrapText="1"/>
    </xf>
    <xf numFmtId="0" fontId="6" fillId="0" borderId="12" xfId="22" applyFill="1" applyBorder="1" applyAlignment="1">
      <alignment horizontal="left" vertical="top" wrapText="1"/>
    </xf>
    <xf numFmtId="0" fontId="3" fillId="0" borderId="12" xfId="22" applyFont="1" applyFill="1" applyBorder="1" applyAlignment="1">
      <alignment horizontal="left" vertical="center" wrapText="1"/>
    </xf>
    <xf numFmtId="0" fontId="6" fillId="0" borderId="12" xfId="22" applyFill="1" applyBorder="1" applyAlignment="1">
      <alignment horizontal="left" vertical="center" wrapText="1"/>
    </xf>
    <xf numFmtId="0" fontId="6" fillId="0" borderId="21" xfId="22" applyFill="1" applyBorder="1" applyAlignment="1">
      <alignment horizontal="left" vertical="center" wrapText="1"/>
    </xf>
    <xf numFmtId="0" fontId="6" fillId="0" borderId="22" xfId="22" applyFill="1" applyBorder="1" applyAlignment="1">
      <alignment horizontal="left" vertical="center" wrapText="1"/>
    </xf>
    <xf numFmtId="0" fontId="6" fillId="0" borderId="23" xfId="22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0" fillId="0" borderId="22" xfId="0" applyNumberFormat="1" applyFont="1" applyFill="1" applyBorder="1" applyAlignment="1" applyProtection="1">
      <alignment horizontal="left" vertical="center"/>
      <protection/>
    </xf>
    <xf numFmtId="49" fontId="0" fillId="0" borderId="2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2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24" xfId="0" applyNumberFormat="1" applyFont="1" applyFill="1" applyBorder="1" applyAlignment="1" applyProtection="1">
      <alignment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24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3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Continuous" vertical="center"/>
      <protection/>
    </xf>
    <xf numFmtId="0" fontId="12" fillId="0" borderId="12" xfId="0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center" vertical="center"/>
    </xf>
    <xf numFmtId="0" fontId="0" fillId="0" borderId="12" xfId="18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0" fillId="0" borderId="27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" fontId="1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1">
      <selection activeCell="A4" sqref="A4"/>
    </sheetView>
  </sheetViews>
  <sheetFormatPr defaultColWidth="9.16015625" defaultRowHeight="12.75" customHeight="1"/>
  <cols>
    <col min="1" max="1" width="182.33203125" style="0" customWidth="1"/>
  </cols>
  <sheetData>
    <row r="1" ht="12.75" customHeight="1">
      <c r="A1" t="s">
        <v>0</v>
      </c>
    </row>
    <row r="2" ht="114" customHeight="1">
      <c r="A2" s="171" t="s">
        <v>1</v>
      </c>
    </row>
    <row r="3" ht="32.25" customHeight="1">
      <c r="A3" s="172"/>
    </row>
    <row r="4" ht="87.75" customHeight="1">
      <c r="A4" s="173" t="s">
        <v>2</v>
      </c>
    </row>
    <row r="5" ht="36.75" customHeight="1">
      <c r="A5" s="173" t="s">
        <v>3</v>
      </c>
    </row>
    <row r="6" ht="39" customHeight="1">
      <c r="A6" s="173" t="s">
        <v>4</v>
      </c>
    </row>
    <row r="7" ht="12.75" customHeight="1">
      <c r="A7" s="174"/>
    </row>
  </sheetData>
  <sheetProtection/>
  <printOptions/>
  <pageMargins left="0.75" right="0.6298611111111111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16.5" style="0" customWidth="1"/>
    <col min="2" max="2" width="31.33203125" style="0" customWidth="1"/>
    <col min="3" max="3" width="17.66015625" style="0" customWidth="1"/>
    <col min="4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17.16015625" style="0" customWidth="1"/>
  </cols>
  <sheetData>
    <row r="1" spans="1:9" ht="24" customHeight="1">
      <c r="A1" t="s">
        <v>25</v>
      </c>
      <c r="I1" s="93"/>
    </row>
    <row r="2" spans="1:9" ht="26.25" customHeight="1">
      <c r="A2" s="69" t="s">
        <v>281</v>
      </c>
      <c r="B2" s="70"/>
      <c r="C2" s="70"/>
      <c r="D2" s="70"/>
      <c r="E2" s="70"/>
      <c r="F2" s="70"/>
      <c r="G2" s="70"/>
      <c r="H2" s="70"/>
      <c r="I2" s="70"/>
    </row>
    <row r="3" ht="12.75" customHeight="1">
      <c r="I3" s="67" t="s">
        <v>47</v>
      </c>
    </row>
    <row r="4" spans="1:9" ht="27.75" customHeight="1">
      <c r="A4" s="128" t="s">
        <v>205</v>
      </c>
      <c r="B4" s="128" t="s">
        <v>178</v>
      </c>
      <c r="C4" s="128" t="s">
        <v>206</v>
      </c>
      <c r="D4" s="128" t="s">
        <v>207</v>
      </c>
      <c r="E4" s="128" t="s">
        <v>160</v>
      </c>
      <c r="F4" s="128" t="s">
        <v>179</v>
      </c>
      <c r="G4" s="128" t="s">
        <v>180</v>
      </c>
      <c r="H4" s="128" t="s">
        <v>181</v>
      </c>
      <c r="I4" s="128" t="s">
        <v>183</v>
      </c>
    </row>
    <row r="5" spans="1:9" ht="15.75" customHeight="1">
      <c r="A5" s="56" t="s">
        <v>159</v>
      </c>
      <c r="B5" s="56" t="s">
        <v>159</v>
      </c>
      <c r="C5" s="56" t="s">
        <v>159</v>
      </c>
      <c r="D5" s="56" t="s">
        <v>159</v>
      </c>
      <c r="E5" s="56">
        <v>1</v>
      </c>
      <c r="F5" s="56">
        <v>2</v>
      </c>
      <c r="G5" s="56">
        <v>3</v>
      </c>
      <c r="H5" s="56">
        <v>4</v>
      </c>
      <c r="I5" s="56" t="s">
        <v>159</v>
      </c>
    </row>
    <row r="6" spans="1:9" ht="20.25" customHeight="1">
      <c r="A6" s="77" t="s">
        <v>208</v>
      </c>
      <c r="B6" s="78" t="s">
        <v>209</v>
      </c>
      <c r="C6" s="79" t="s">
        <v>210</v>
      </c>
      <c r="D6" s="77" t="s">
        <v>211</v>
      </c>
      <c r="E6" s="129">
        <v>406.48</v>
      </c>
      <c r="F6" s="129">
        <v>406.48</v>
      </c>
      <c r="G6" s="60">
        <v>0</v>
      </c>
      <c r="H6" s="60">
        <v>0</v>
      </c>
      <c r="I6" s="82">
        <v>0</v>
      </c>
    </row>
    <row r="7" spans="1:9" ht="20.25" customHeight="1">
      <c r="A7" s="77" t="s">
        <v>212</v>
      </c>
      <c r="B7" s="78" t="s">
        <v>213</v>
      </c>
      <c r="C7" s="79" t="s">
        <v>214</v>
      </c>
      <c r="D7" s="77" t="s">
        <v>215</v>
      </c>
      <c r="E7" s="129">
        <v>148.63</v>
      </c>
      <c r="F7" s="129">
        <v>148.63</v>
      </c>
      <c r="G7" s="60">
        <v>0</v>
      </c>
      <c r="H7" s="60">
        <v>0</v>
      </c>
      <c r="I7" s="82">
        <v>0</v>
      </c>
    </row>
    <row r="8" spans="1:9" ht="20.25" customHeight="1">
      <c r="A8" s="77" t="s">
        <v>216</v>
      </c>
      <c r="B8" s="78" t="s">
        <v>217</v>
      </c>
      <c r="C8" s="79" t="s">
        <v>214</v>
      </c>
      <c r="D8" s="77" t="s">
        <v>215</v>
      </c>
      <c r="E8" s="129">
        <v>118.12</v>
      </c>
      <c r="F8" s="129">
        <v>118.12</v>
      </c>
      <c r="G8" s="60">
        <v>0</v>
      </c>
      <c r="H8" s="60">
        <v>0</v>
      </c>
      <c r="I8" s="82">
        <v>0</v>
      </c>
    </row>
    <row r="9" spans="1:9" ht="20.25" customHeight="1">
      <c r="A9" s="77" t="s">
        <v>218</v>
      </c>
      <c r="B9" s="78" t="s">
        <v>219</v>
      </c>
      <c r="C9" s="79" t="s">
        <v>214</v>
      </c>
      <c r="D9" s="77" t="s">
        <v>215</v>
      </c>
      <c r="E9" s="129">
        <v>13.42</v>
      </c>
      <c r="F9" s="129">
        <v>13.42</v>
      </c>
      <c r="G9" s="60">
        <v>0</v>
      </c>
      <c r="H9" s="60">
        <v>0</v>
      </c>
      <c r="I9" s="82">
        <v>0</v>
      </c>
    </row>
    <row r="10" spans="1:9" ht="20.25" customHeight="1">
      <c r="A10" s="77" t="s">
        <v>220</v>
      </c>
      <c r="B10" s="78" t="s">
        <v>221</v>
      </c>
      <c r="C10" s="79" t="s">
        <v>222</v>
      </c>
      <c r="D10" s="77" t="s">
        <v>223</v>
      </c>
      <c r="E10" s="129">
        <v>56.04</v>
      </c>
      <c r="F10" s="129">
        <v>56.04</v>
      </c>
      <c r="G10" s="60">
        <v>0</v>
      </c>
      <c r="H10" s="60">
        <v>0</v>
      </c>
      <c r="I10" s="82">
        <v>0</v>
      </c>
    </row>
    <row r="11" spans="1:9" ht="20.25" customHeight="1">
      <c r="A11" s="77" t="s">
        <v>224</v>
      </c>
      <c r="B11" s="78" t="s">
        <v>225</v>
      </c>
      <c r="C11" s="79" t="s">
        <v>222</v>
      </c>
      <c r="D11" s="77" t="s">
        <v>223</v>
      </c>
      <c r="E11" s="129">
        <v>22.68</v>
      </c>
      <c r="F11" s="129">
        <v>22.68</v>
      </c>
      <c r="G11" s="60">
        <v>0</v>
      </c>
      <c r="H11" s="60">
        <v>0</v>
      </c>
      <c r="I11" s="82">
        <v>0</v>
      </c>
    </row>
    <row r="12" spans="1:9" ht="20.25" customHeight="1">
      <c r="A12" s="77" t="s">
        <v>226</v>
      </c>
      <c r="B12" s="78" t="s">
        <v>227</v>
      </c>
      <c r="C12" s="79" t="s">
        <v>222</v>
      </c>
      <c r="D12" s="77" t="s">
        <v>223</v>
      </c>
      <c r="E12" s="129">
        <v>2.64</v>
      </c>
      <c r="F12" s="129">
        <v>2.64</v>
      </c>
      <c r="G12" s="60">
        <v>0</v>
      </c>
      <c r="H12" s="60">
        <v>0</v>
      </c>
      <c r="I12" s="82">
        <v>0</v>
      </c>
    </row>
    <row r="13" spans="1:9" ht="20.25" customHeight="1">
      <c r="A13" s="77" t="s">
        <v>228</v>
      </c>
      <c r="B13" s="78" t="s">
        <v>229</v>
      </c>
      <c r="C13" s="79" t="s">
        <v>230</v>
      </c>
      <c r="D13" s="77" t="s">
        <v>229</v>
      </c>
      <c r="E13" s="129">
        <v>32.01</v>
      </c>
      <c r="F13" s="129">
        <v>32.01</v>
      </c>
      <c r="G13" s="60">
        <v>0</v>
      </c>
      <c r="H13" s="60">
        <v>0</v>
      </c>
      <c r="I13" s="82">
        <v>0</v>
      </c>
    </row>
    <row r="14" spans="1:9" ht="20.25" customHeight="1">
      <c r="A14" s="77" t="s">
        <v>231</v>
      </c>
      <c r="B14" s="78" t="s">
        <v>232</v>
      </c>
      <c r="C14" s="79" t="s">
        <v>233</v>
      </c>
      <c r="D14" s="77" t="s">
        <v>232</v>
      </c>
      <c r="E14" s="129">
        <v>12.94</v>
      </c>
      <c r="F14" s="129">
        <v>12.94</v>
      </c>
      <c r="G14" s="60">
        <v>0</v>
      </c>
      <c r="H14" s="60">
        <v>0</v>
      </c>
      <c r="I14" s="82">
        <v>0</v>
      </c>
    </row>
    <row r="15" spans="1:9" ht="20.25" customHeight="1">
      <c r="A15" s="77" t="s">
        <v>234</v>
      </c>
      <c r="B15" s="78" t="s">
        <v>235</v>
      </c>
      <c r="C15" s="79" t="s">
        <v>236</v>
      </c>
      <c r="D15" s="77" t="s">
        <v>237</v>
      </c>
      <c r="E15" s="129">
        <v>120.18</v>
      </c>
      <c r="F15" s="129">
        <v>0</v>
      </c>
      <c r="G15" s="60">
        <v>75.87999999999998</v>
      </c>
      <c r="H15" s="60">
        <v>44.3</v>
      </c>
      <c r="I15" s="82">
        <v>0</v>
      </c>
    </row>
    <row r="16" spans="1:9" ht="20.25" customHeight="1">
      <c r="A16" s="77" t="s">
        <v>238</v>
      </c>
      <c r="B16" s="78" t="s">
        <v>239</v>
      </c>
      <c r="C16" s="79" t="s">
        <v>240</v>
      </c>
      <c r="D16" s="77" t="s">
        <v>241</v>
      </c>
      <c r="E16" s="129">
        <v>9.95</v>
      </c>
      <c r="F16" s="129">
        <v>0</v>
      </c>
      <c r="G16" s="60">
        <v>3.95</v>
      </c>
      <c r="H16" s="60">
        <v>6</v>
      </c>
      <c r="I16" s="82">
        <v>0</v>
      </c>
    </row>
    <row r="17" spans="1:9" ht="20.25" customHeight="1">
      <c r="A17" s="77" t="s">
        <v>242</v>
      </c>
      <c r="B17" s="78" t="s">
        <v>243</v>
      </c>
      <c r="C17" s="79" t="s">
        <v>240</v>
      </c>
      <c r="D17" s="77" t="s">
        <v>241</v>
      </c>
      <c r="E17" s="129">
        <v>3.82</v>
      </c>
      <c r="F17" s="129">
        <v>0</v>
      </c>
      <c r="G17" s="60">
        <v>0.82</v>
      </c>
      <c r="H17" s="60">
        <v>3</v>
      </c>
      <c r="I17" s="82">
        <v>0</v>
      </c>
    </row>
    <row r="18" spans="1:9" ht="20.25" customHeight="1">
      <c r="A18" s="77" t="s">
        <v>244</v>
      </c>
      <c r="B18" s="78" t="s">
        <v>245</v>
      </c>
      <c r="C18" s="79" t="s">
        <v>240</v>
      </c>
      <c r="D18" s="77" t="s">
        <v>241</v>
      </c>
      <c r="E18" s="129">
        <v>22.2</v>
      </c>
      <c r="F18" s="129">
        <v>0</v>
      </c>
      <c r="G18" s="60">
        <v>13.7</v>
      </c>
      <c r="H18" s="60">
        <v>8.5</v>
      </c>
      <c r="I18" s="82">
        <v>0</v>
      </c>
    </row>
    <row r="19" spans="1:9" ht="20.25" customHeight="1">
      <c r="A19" s="77" t="s">
        <v>246</v>
      </c>
      <c r="B19" s="78" t="s">
        <v>247</v>
      </c>
      <c r="C19" s="79" t="s">
        <v>248</v>
      </c>
      <c r="D19" s="77" t="s">
        <v>247</v>
      </c>
      <c r="E19" s="129">
        <v>0.61</v>
      </c>
      <c r="F19" s="129">
        <v>0</v>
      </c>
      <c r="G19" s="60">
        <v>0.61</v>
      </c>
      <c r="H19" s="60">
        <v>0</v>
      </c>
      <c r="I19" s="82">
        <v>0</v>
      </c>
    </row>
    <row r="20" spans="1:9" ht="20.25" customHeight="1">
      <c r="A20" s="77" t="s">
        <v>249</v>
      </c>
      <c r="B20" s="78" t="s">
        <v>250</v>
      </c>
      <c r="C20" s="79" t="s">
        <v>240</v>
      </c>
      <c r="D20" s="77" t="s">
        <v>241</v>
      </c>
      <c r="E20" s="129">
        <v>4</v>
      </c>
      <c r="F20" s="129">
        <v>0</v>
      </c>
      <c r="G20" s="60">
        <v>1</v>
      </c>
      <c r="H20" s="60">
        <v>3</v>
      </c>
      <c r="I20" s="82">
        <v>0</v>
      </c>
    </row>
    <row r="21" spans="1:9" ht="20.25" customHeight="1">
      <c r="A21" s="77" t="s">
        <v>251</v>
      </c>
      <c r="B21" s="78" t="s">
        <v>252</v>
      </c>
      <c r="C21" s="79" t="s">
        <v>253</v>
      </c>
      <c r="D21" s="77" t="s">
        <v>252</v>
      </c>
      <c r="E21" s="129">
        <v>16</v>
      </c>
      <c r="F21" s="129">
        <v>0</v>
      </c>
      <c r="G21" s="60">
        <v>2</v>
      </c>
      <c r="H21" s="60">
        <v>14</v>
      </c>
      <c r="I21" s="82">
        <v>0</v>
      </c>
    </row>
    <row r="22" spans="1:9" ht="20.25" customHeight="1">
      <c r="A22" s="77" t="s">
        <v>254</v>
      </c>
      <c r="B22" s="78" t="s">
        <v>255</v>
      </c>
      <c r="C22" s="79" t="s">
        <v>256</v>
      </c>
      <c r="D22" s="77" t="s">
        <v>255</v>
      </c>
      <c r="E22" s="129">
        <v>3</v>
      </c>
      <c r="F22" s="129">
        <v>0</v>
      </c>
      <c r="G22" s="60">
        <v>2</v>
      </c>
      <c r="H22" s="60">
        <v>1</v>
      </c>
      <c r="I22" s="82">
        <v>0</v>
      </c>
    </row>
    <row r="23" spans="1:9" ht="20.25" customHeight="1">
      <c r="A23" s="77" t="s">
        <v>257</v>
      </c>
      <c r="B23" s="78" t="s">
        <v>258</v>
      </c>
      <c r="C23" s="79" t="s">
        <v>259</v>
      </c>
      <c r="D23" s="77" t="s">
        <v>258</v>
      </c>
      <c r="E23" s="129">
        <v>10.4</v>
      </c>
      <c r="F23" s="129">
        <v>0</v>
      </c>
      <c r="G23" s="60">
        <v>10.4</v>
      </c>
      <c r="H23" s="60">
        <v>0</v>
      </c>
      <c r="I23" s="82">
        <v>0</v>
      </c>
    </row>
    <row r="24" spans="1:9" ht="20.25" customHeight="1">
      <c r="A24" s="77" t="s">
        <v>260</v>
      </c>
      <c r="B24" s="78" t="s">
        <v>261</v>
      </c>
      <c r="C24" s="79" t="s">
        <v>262</v>
      </c>
      <c r="D24" s="77" t="s">
        <v>263</v>
      </c>
      <c r="E24" s="129">
        <v>6</v>
      </c>
      <c r="F24" s="129">
        <v>0</v>
      </c>
      <c r="G24" s="60">
        <v>0</v>
      </c>
      <c r="H24" s="60">
        <v>6</v>
      </c>
      <c r="I24" s="82">
        <v>0</v>
      </c>
    </row>
    <row r="25" spans="1:9" ht="20.25" customHeight="1">
      <c r="A25" s="77" t="s">
        <v>264</v>
      </c>
      <c r="B25" s="78" t="s">
        <v>265</v>
      </c>
      <c r="C25" s="79" t="s">
        <v>266</v>
      </c>
      <c r="D25" s="77" t="s">
        <v>265</v>
      </c>
      <c r="E25" s="129">
        <v>12.7</v>
      </c>
      <c r="F25" s="129">
        <v>0</v>
      </c>
      <c r="G25" s="60">
        <v>12.7</v>
      </c>
      <c r="H25" s="60">
        <v>0</v>
      </c>
      <c r="I25" s="82">
        <v>0</v>
      </c>
    </row>
    <row r="26" spans="1:9" ht="20.25" customHeight="1">
      <c r="A26" s="77" t="s">
        <v>267</v>
      </c>
      <c r="B26" s="78" t="s">
        <v>268</v>
      </c>
      <c r="C26" s="79" t="s">
        <v>240</v>
      </c>
      <c r="D26" s="77" t="s">
        <v>241</v>
      </c>
      <c r="E26" s="129">
        <v>29.38</v>
      </c>
      <c r="F26" s="129">
        <v>0</v>
      </c>
      <c r="G26" s="60">
        <v>27.38</v>
      </c>
      <c r="H26" s="60">
        <v>2</v>
      </c>
      <c r="I26" s="82">
        <v>0</v>
      </c>
    </row>
    <row r="27" spans="1:9" ht="20.25" customHeight="1">
      <c r="A27" s="77" t="s">
        <v>269</v>
      </c>
      <c r="B27" s="78" t="s">
        <v>270</v>
      </c>
      <c r="C27" s="79" t="s">
        <v>271</v>
      </c>
      <c r="D27" s="77" t="s">
        <v>270</v>
      </c>
      <c r="E27" s="129">
        <v>2.12</v>
      </c>
      <c r="F27" s="129">
        <v>0</v>
      </c>
      <c r="G27" s="60">
        <v>1.32</v>
      </c>
      <c r="H27" s="60">
        <v>0.8</v>
      </c>
      <c r="I27" s="82">
        <v>0</v>
      </c>
    </row>
    <row r="28" spans="1:9" ht="20.25" customHeight="1">
      <c r="A28" s="77" t="s">
        <v>272</v>
      </c>
      <c r="B28" s="78" t="s">
        <v>273</v>
      </c>
      <c r="C28" s="79" t="s">
        <v>274</v>
      </c>
      <c r="D28" s="77" t="s">
        <v>275</v>
      </c>
      <c r="E28" s="129">
        <v>1.26</v>
      </c>
      <c r="F28" s="129">
        <v>1.26</v>
      </c>
      <c r="G28" s="60">
        <v>0</v>
      </c>
      <c r="H28" s="60">
        <v>0</v>
      </c>
      <c r="I28" s="82">
        <v>0</v>
      </c>
    </row>
    <row r="29" spans="1:9" ht="20.25" customHeight="1">
      <c r="A29" s="77" t="s">
        <v>276</v>
      </c>
      <c r="B29" s="78" t="s">
        <v>277</v>
      </c>
      <c r="C29" s="79" t="s">
        <v>278</v>
      </c>
      <c r="D29" s="77" t="s">
        <v>279</v>
      </c>
      <c r="E29" s="129">
        <v>1.26</v>
      </c>
      <c r="F29" s="129">
        <v>1.26</v>
      </c>
      <c r="G29" s="60">
        <v>0</v>
      </c>
      <c r="H29" s="60">
        <v>0</v>
      </c>
      <c r="I29" s="82">
        <v>0</v>
      </c>
    </row>
  </sheetData>
  <sheetProtection/>
  <printOptions gridLines="1"/>
  <pageMargins left="0.75" right="0.11805555555555555" top="1.3777777777777778" bottom="1" header="1.023611111111111" footer="0"/>
  <pageSetup orientation="landscape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 topLeftCell="A1">
      <selection activeCell="E30" sqref="E30"/>
    </sheetView>
  </sheetViews>
  <sheetFormatPr defaultColWidth="9.16015625" defaultRowHeight="12.75" customHeight="1"/>
  <cols>
    <col min="1" max="1" width="17.5" style="0" customWidth="1"/>
    <col min="2" max="2" width="11.5" style="0" customWidth="1"/>
    <col min="3" max="3" width="31.5" style="0" customWidth="1"/>
    <col min="4" max="4" width="8.16015625" style="0" customWidth="1"/>
    <col min="5" max="5" width="32.16015625" style="0" customWidth="1"/>
    <col min="6" max="6" width="8.16015625" style="0" customWidth="1"/>
    <col min="7" max="7" width="33.16015625" style="0" customWidth="1"/>
    <col min="8" max="8" width="7.33203125" style="0" customWidth="1"/>
  </cols>
  <sheetData>
    <row r="1" spans="1:6" ht="20.25" customHeight="1">
      <c r="A1" s="103" t="s">
        <v>27</v>
      </c>
      <c r="B1" s="104"/>
      <c r="C1" s="104"/>
      <c r="D1" s="104"/>
      <c r="E1" s="104"/>
      <c r="F1" s="105"/>
    </row>
    <row r="2" spans="1:8" ht="30" customHeight="1">
      <c r="A2" s="106" t="s">
        <v>28</v>
      </c>
      <c r="B2" s="107"/>
      <c r="C2" s="107"/>
      <c r="D2" s="107"/>
      <c r="E2" s="107"/>
      <c r="F2" s="107"/>
      <c r="G2" s="70"/>
      <c r="H2" s="70"/>
    </row>
    <row r="3" spans="1:8" ht="12.75" customHeight="1">
      <c r="A3" s="108"/>
      <c r="B3" s="108"/>
      <c r="C3" s="109"/>
      <c r="D3" s="109"/>
      <c r="E3" s="110"/>
      <c r="F3" s="111"/>
      <c r="H3" s="111" t="s">
        <v>47</v>
      </c>
    </row>
    <row r="4" spans="1:8" ht="23.25" customHeight="1">
      <c r="A4" s="112" t="s">
        <v>282</v>
      </c>
      <c r="B4" s="112"/>
      <c r="C4" s="113" t="s">
        <v>283</v>
      </c>
      <c r="D4" s="113"/>
      <c r="E4" s="113"/>
      <c r="F4" s="113"/>
      <c r="G4" s="71"/>
      <c r="H4" s="71"/>
    </row>
    <row r="5" spans="1:8" ht="18.75" customHeight="1">
      <c r="A5" s="112" t="s">
        <v>50</v>
      </c>
      <c r="B5" s="112" t="s">
        <v>51</v>
      </c>
      <c r="C5" s="112" t="s">
        <v>52</v>
      </c>
      <c r="D5" s="114" t="s">
        <v>51</v>
      </c>
      <c r="E5" s="112" t="s">
        <v>53</v>
      </c>
      <c r="F5" s="115" t="s">
        <v>51</v>
      </c>
      <c r="G5" s="116" t="s">
        <v>54</v>
      </c>
      <c r="H5" s="116" t="s">
        <v>51</v>
      </c>
    </row>
    <row r="6" spans="1:8" ht="18.75" customHeight="1">
      <c r="A6" s="117" t="s">
        <v>284</v>
      </c>
      <c r="B6" s="60">
        <v>0</v>
      </c>
      <c r="C6" s="118" t="s">
        <v>285</v>
      </c>
      <c r="D6" s="119">
        <v>0</v>
      </c>
      <c r="E6" s="120" t="s">
        <v>286</v>
      </c>
      <c r="F6" s="119">
        <f>SUM(F7:F10)</f>
        <v>0</v>
      </c>
      <c r="G6" s="121" t="s">
        <v>55</v>
      </c>
      <c r="H6" s="122">
        <f>SUM(H25)</f>
        <v>0</v>
      </c>
    </row>
    <row r="7" spans="1:8" ht="18.75" customHeight="1">
      <c r="A7" s="123"/>
      <c r="B7" s="60"/>
      <c r="C7" s="118" t="s">
        <v>287</v>
      </c>
      <c r="D7" s="119">
        <v>0</v>
      </c>
      <c r="E7" s="120" t="s">
        <v>288</v>
      </c>
      <c r="F7" s="119">
        <v>0</v>
      </c>
      <c r="G7" s="121" t="s">
        <v>289</v>
      </c>
      <c r="H7" s="60">
        <v>0</v>
      </c>
    </row>
    <row r="8" spans="1:8" ht="18.75" customHeight="1">
      <c r="A8" s="123"/>
      <c r="B8" s="60"/>
      <c r="C8" s="118" t="s">
        <v>290</v>
      </c>
      <c r="D8" s="119">
        <v>0</v>
      </c>
      <c r="E8" s="120" t="s">
        <v>291</v>
      </c>
      <c r="F8" s="119">
        <v>0</v>
      </c>
      <c r="G8" s="124" t="s">
        <v>292</v>
      </c>
      <c r="H8" s="60">
        <v>0</v>
      </c>
    </row>
    <row r="9" spans="1:9" ht="18.75" customHeight="1">
      <c r="A9" s="117"/>
      <c r="B9" s="60"/>
      <c r="C9" s="118" t="s">
        <v>293</v>
      </c>
      <c r="D9" s="119">
        <v>0</v>
      </c>
      <c r="E9" s="120" t="s">
        <v>294</v>
      </c>
      <c r="F9" s="119">
        <v>0</v>
      </c>
      <c r="G9" s="124" t="s">
        <v>295</v>
      </c>
      <c r="H9" s="60">
        <v>0</v>
      </c>
      <c r="I9" s="45"/>
    </row>
    <row r="10" spans="1:8" ht="13.5" customHeight="1">
      <c r="A10" s="117"/>
      <c r="B10" s="60"/>
      <c r="C10" s="118" t="s">
        <v>296</v>
      </c>
      <c r="D10" s="119">
        <v>0</v>
      </c>
      <c r="E10" s="120" t="s">
        <v>297</v>
      </c>
      <c r="F10" s="119">
        <v>0</v>
      </c>
      <c r="G10" s="124" t="s">
        <v>298</v>
      </c>
      <c r="H10" s="60">
        <v>0</v>
      </c>
    </row>
    <row r="11" spans="1:8" ht="18.75" customHeight="1">
      <c r="A11" s="123"/>
      <c r="B11" s="60"/>
      <c r="C11" s="118" t="s">
        <v>299</v>
      </c>
      <c r="D11" s="119">
        <v>0</v>
      </c>
      <c r="E11" s="120" t="s">
        <v>300</v>
      </c>
      <c r="F11" s="119">
        <f>SUM(F12:F21)</f>
        <v>0</v>
      </c>
      <c r="G11" s="124" t="s">
        <v>301</v>
      </c>
      <c r="H11" s="60">
        <v>0</v>
      </c>
    </row>
    <row r="12" spans="1:8" ht="18.75" customHeight="1">
      <c r="A12" s="123"/>
      <c r="B12" s="60"/>
      <c r="C12" s="118" t="s">
        <v>302</v>
      </c>
      <c r="D12" s="119">
        <v>0</v>
      </c>
      <c r="E12" s="120" t="s">
        <v>288</v>
      </c>
      <c r="F12" s="119">
        <v>0</v>
      </c>
      <c r="G12" s="124" t="s">
        <v>303</v>
      </c>
      <c r="H12" s="60">
        <v>0</v>
      </c>
    </row>
    <row r="13" spans="1:8" ht="18.75" customHeight="1">
      <c r="A13" s="125"/>
      <c r="B13" s="60"/>
      <c r="C13" s="118" t="s">
        <v>304</v>
      </c>
      <c r="D13" s="119">
        <v>0</v>
      </c>
      <c r="E13" s="120" t="s">
        <v>291</v>
      </c>
      <c r="F13" s="119">
        <v>0</v>
      </c>
      <c r="G13" s="124" t="s">
        <v>305</v>
      </c>
      <c r="H13" s="60">
        <v>0</v>
      </c>
    </row>
    <row r="14" spans="1:8" ht="18.75" customHeight="1">
      <c r="A14" s="125"/>
      <c r="B14" s="60"/>
      <c r="C14" s="118" t="s">
        <v>306</v>
      </c>
      <c r="D14" s="119">
        <v>0</v>
      </c>
      <c r="E14" s="120" t="s">
        <v>294</v>
      </c>
      <c r="F14" s="119">
        <v>0</v>
      </c>
      <c r="G14" s="124" t="s">
        <v>307</v>
      </c>
      <c r="H14" s="60">
        <v>0</v>
      </c>
    </row>
    <row r="15" spans="1:9" ht="18.75" customHeight="1">
      <c r="A15" s="125"/>
      <c r="B15" s="60"/>
      <c r="C15" s="118" t="s">
        <v>308</v>
      </c>
      <c r="D15" s="119">
        <v>0</v>
      </c>
      <c r="E15" s="120" t="s">
        <v>309</v>
      </c>
      <c r="F15" s="119">
        <v>0</v>
      </c>
      <c r="G15" s="124" t="s">
        <v>294</v>
      </c>
      <c r="H15" s="60">
        <v>0</v>
      </c>
      <c r="I15" s="45"/>
    </row>
    <row r="16" spans="1:9" ht="18.75" customHeight="1">
      <c r="A16" s="124"/>
      <c r="B16" s="126"/>
      <c r="C16" s="118" t="s">
        <v>310</v>
      </c>
      <c r="D16" s="119">
        <v>0</v>
      </c>
      <c r="E16" s="120" t="s">
        <v>311</v>
      </c>
      <c r="F16" s="119">
        <v>0</v>
      </c>
      <c r="G16" s="124" t="s">
        <v>312</v>
      </c>
      <c r="H16" s="60">
        <v>0</v>
      </c>
      <c r="I16" s="45"/>
    </row>
    <row r="17" spans="1:8" ht="18.75" customHeight="1">
      <c r="A17" s="121"/>
      <c r="B17" s="126"/>
      <c r="C17" s="118" t="s">
        <v>313</v>
      </c>
      <c r="D17" s="119">
        <v>0</v>
      </c>
      <c r="E17" s="120" t="s">
        <v>297</v>
      </c>
      <c r="F17" s="119">
        <v>0</v>
      </c>
      <c r="G17" s="124" t="s">
        <v>314</v>
      </c>
      <c r="H17" s="60">
        <v>0</v>
      </c>
    </row>
    <row r="18" spans="1:8" ht="18.75" customHeight="1">
      <c r="A18" s="121"/>
      <c r="B18" s="126"/>
      <c r="C18" s="118" t="s">
        <v>315</v>
      </c>
      <c r="D18" s="119">
        <v>0</v>
      </c>
      <c r="E18" s="120" t="s">
        <v>316</v>
      </c>
      <c r="F18" s="119">
        <v>0</v>
      </c>
      <c r="G18" s="124" t="s">
        <v>317</v>
      </c>
      <c r="H18" s="60">
        <v>0</v>
      </c>
    </row>
    <row r="19" spans="1:8" ht="18.75" customHeight="1">
      <c r="A19" s="125"/>
      <c r="B19" s="126"/>
      <c r="C19" s="118" t="s">
        <v>318</v>
      </c>
      <c r="D19" s="119">
        <v>0</v>
      </c>
      <c r="E19" s="120" t="s">
        <v>305</v>
      </c>
      <c r="F19" s="119">
        <v>0</v>
      </c>
      <c r="G19" s="124" t="s">
        <v>319</v>
      </c>
      <c r="H19" s="60">
        <v>0</v>
      </c>
    </row>
    <row r="20" spans="1:8" ht="18.75" customHeight="1">
      <c r="A20" s="125"/>
      <c r="B20" s="60"/>
      <c r="C20" s="118" t="s">
        <v>320</v>
      </c>
      <c r="D20" s="119">
        <v>0</v>
      </c>
      <c r="E20" s="127" t="s">
        <v>312</v>
      </c>
      <c r="F20" s="119">
        <v>0</v>
      </c>
      <c r="G20" s="121" t="s">
        <v>321</v>
      </c>
      <c r="H20" s="60">
        <v>0</v>
      </c>
    </row>
    <row r="21" spans="1:8" ht="12.75" customHeight="1">
      <c r="A21" s="124"/>
      <c r="B21" s="60"/>
      <c r="C21" s="121"/>
      <c r="D21" s="119"/>
      <c r="E21" s="127" t="s">
        <v>322</v>
      </c>
      <c r="F21" s="119">
        <v>0</v>
      </c>
      <c r="G21" s="121" t="s">
        <v>322</v>
      </c>
      <c r="H21" s="60">
        <v>0</v>
      </c>
    </row>
    <row r="22" spans="1:8" ht="12" customHeight="1">
      <c r="A22" s="124"/>
      <c r="B22" s="60"/>
      <c r="C22" s="121"/>
      <c r="D22" s="119"/>
      <c r="E22" s="127" t="s">
        <v>323</v>
      </c>
      <c r="F22" s="119"/>
      <c r="G22" s="121"/>
      <c r="H22" s="122"/>
    </row>
    <row r="23" spans="1:8" ht="12.75" customHeight="1">
      <c r="A23" s="124"/>
      <c r="B23" s="60"/>
      <c r="C23" s="121"/>
      <c r="D23" s="119"/>
      <c r="E23" s="127" t="s">
        <v>324</v>
      </c>
      <c r="F23" s="119"/>
      <c r="G23" s="121"/>
      <c r="H23" s="122"/>
    </row>
    <row r="24" spans="1:8" ht="18" customHeight="1">
      <c r="A24" s="124"/>
      <c r="B24" s="60"/>
      <c r="C24" s="121"/>
      <c r="D24" s="119"/>
      <c r="E24" s="127" t="s">
        <v>325</v>
      </c>
      <c r="F24" s="119"/>
      <c r="G24" s="121"/>
      <c r="H24" s="122"/>
    </row>
    <row r="25" spans="1:8" ht="18.75" customHeight="1">
      <c r="A25" s="114" t="s">
        <v>132</v>
      </c>
      <c r="B25" s="60">
        <v>0</v>
      </c>
      <c r="C25" s="114" t="s">
        <v>133</v>
      </c>
      <c r="D25" s="119">
        <f>SUM(D6:D20)</f>
        <v>0</v>
      </c>
      <c r="E25" s="114" t="s">
        <v>133</v>
      </c>
      <c r="F25" s="119">
        <f>SUM(F6,F11)</f>
        <v>0</v>
      </c>
      <c r="G25" s="114" t="s">
        <v>133</v>
      </c>
      <c r="H25" s="122">
        <f>SUM(H7:H21)</f>
        <v>0</v>
      </c>
    </row>
    <row r="26" spans="2:5" ht="12.75" customHeight="1">
      <c r="B26" s="45"/>
      <c r="E26" s="45"/>
    </row>
    <row r="27" ht="12.75" customHeight="1">
      <c r="C27" s="45"/>
    </row>
  </sheetData>
  <sheetProtection/>
  <mergeCells count="2">
    <mergeCell ref="A3:B3"/>
    <mergeCell ref="A4:B4"/>
  </mergeCells>
  <printOptions gridLines="1"/>
  <pageMargins left="0.75" right="0.75" top="1.45625" bottom="0.5118055555555555" header="0.8263888888888888" footer="0"/>
  <pageSetup orientation="landscape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.33203125" style="0" customWidth="1"/>
    <col min="2" max="2" width="89.66015625" style="0" customWidth="1"/>
    <col min="3" max="3" width="47.5" style="0" customWidth="1"/>
    <col min="4" max="4" width="59.66015625" style="0" customWidth="1"/>
  </cols>
  <sheetData>
    <row r="1" spans="1:4" ht="23.25" customHeight="1">
      <c r="A1" t="s">
        <v>31</v>
      </c>
      <c r="D1" s="93"/>
    </row>
    <row r="2" spans="1:4" ht="27" customHeight="1">
      <c r="A2" s="69" t="s">
        <v>32</v>
      </c>
      <c r="B2" s="69"/>
      <c r="C2" s="69"/>
      <c r="D2" s="69"/>
    </row>
    <row r="3" ht="17.25" customHeight="1">
      <c r="D3" s="67" t="s">
        <v>47</v>
      </c>
    </row>
    <row r="4" spans="1:4" ht="21.75" customHeight="1">
      <c r="A4" s="94" t="s">
        <v>138</v>
      </c>
      <c r="B4" s="94" t="s">
        <v>326</v>
      </c>
      <c r="C4" s="95" t="s">
        <v>327</v>
      </c>
      <c r="D4" s="94" t="s">
        <v>328</v>
      </c>
    </row>
    <row r="5" spans="1:4" ht="20.25" customHeight="1">
      <c r="A5" s="94"/>
      <c r="B5" s="94"/>
      <c r="C5" s="95"/>
      <c r="D5" s="94"/>
    </row>
    <row r="6" spans="1:4" ht="27.75" customHeight="1">
      <c r="A6" s="94"/>
      <c r="B6" s="94"/>
      <c r="C6" s="95"/>
      <c r="D6" s="94"/>
    </row>
    <row r="7" spans="1:4" ht="21.75" customHeight="1">
      <c r="A7" s="96" t="s">
        <v>159</v>
      </c>
      <c r="B7" s="97" t="s">
        <v>159</v>
      </c>
      <c r="C7" s="97">
        <v>1</v>
      </c>
      <c r="D7" s="98" t="s">
        <v>159</v>
      </c>
    </row>
    <row r="8" spans="1:5" ht="21.75" customHeight="1">
      <c r="A8" s="99"/>
      <c r="B8" s="100" t="s">
        <v>160</v>
      </c>
      <c r="C8" s="101">
        <v>44.3</v>
      </c>
      <c r="D8" s="102"/>
      <c r="E8" s="45"/>
    </row>
    <row r="9" spans="1:6" ht="21.75" customHeight="1">
      <c r="A9" s="99" t="s">
        <v>161</v>
      </c>
      <c r="B9" s="100" t="s">
        <v>162</v>
      </c>
      <c r="C9" s="101">
        <v>44.3</v>
      </c>
      <c r="D9" s="102"/>
      <c r="E9" s="45"/>
      <c r="F9" s="45"/>
    </row>
    <row r="10" spans="1:4" ht="21.75" customHeight="1">
      <c r="A10" s="99" t="s">
        <v>329</v>
      </c>
      <c r="B10" s="100" t="s">
        <v>330</v>
      </c>
      <c r="C10" s="101">
        <v>36.3</v>
      </c>
      <c r="D10" s="102"/>
    </row>
    <row r="11" spans="1:4" ht="21.75" customHeight="1">
      <c r="A11" s="99" t="s">
        <v>329</v>
      </c>
      <c r="B11" s="100" t="s">
        <v>331</v>
      </c>
      <c r="C11" s="101">
        <v>8</v>
      </c>
      <c r="D11" s="102"/>
    </row>
    <row r="12" spans="1:2" ht="21.75" customHeight="1">
      <c r="A12" s="45"/>
      <c r="B12" s="45"/>
    </row>
    <row r="13" ht="21.75" customHeight="1"/>
    <row r="14" ht="21.75" customHeight="1"/>
    <row r="15" ht="21.75" customHeight="1">
      <c r="C15" s="45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" right="0.59" top="1.6923611111111112" bottom="0.98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N23" sqref="N23"/>
    </sheetView>
  </sheetViews>
  <sheetFormatPr defaultColWidth="9.16015625" defaultRowHeight="12.75" customHeight="1"/>
  <cols>
    <col min="1" max="1" width="7.16015625" style="0" customWidth="1"/>
    <col min="2" max="2" width="8.5" style="0" customWidth="1"/>
    <col min="3" max="3" width="9" style="0" customWidth="1"/>
    <col min="4" max="4" width="6.33203125" style="0" customWidth="1"/>
    <col min="5" max="5" width="9.16015625" style="0" customWidth="1"/>
    <col min="6" max="6" width="9" style="0" customWidth="1"/>
    <col min="7" max="7" width="9.66015625" style="0" customWidth="1"/>
    <col min="8" max="8" width="9.16015625" style="0" customWidth="1"/>
    <col min="9" max="9" width="10.83203125" style="0" customWidth="1"/>
    <col min="10" max="10" width="11.83203125" style="0" customWidth="1"/>
    <col min="11" max="11" width="11.33203125" style="0" customWidth="1"/>
    <col min="12" max="12" width="12.16015625" style="0" customWidth="1"/>
    <col min="13" max="14" width="13.33203125" style="0" customWidth="1"/>
  </cols>
  <sheetData>
    <row r="1" ht="19.5" customHeight="1">
      <c r="A1" t="s">
        <v>33</v>
      </c>
    </row>
    <row r="2" spans="1:14" ht="41.25" customHeight="1">
      <c r="A2" s="83" t="s">
        <v>34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7:14" ht="12.75" customHeight="1">
      <c r="G3" s="84"/>
      <c r="H3" s="84"/>
      <c r="I3" s="84"/>
      <c r="J3" s="84"/>
      <c r="K3" s="84"/>
      <c r="L3" s="84"/>
      <c r="M3" s="84"/>
      <c r="N3" s="89" t="s">
        <v>47</v>
      </c>
    </row>
    <row r="4" spans="1:14" ht="20.25" customHeight="1">
      <c r="A4" s="85" t="s">
        <v>332</v>
      </c>
      <c r="B4" s="85" t="s">
        <v>333</v>
      </c>
      <c r="C4" s="85" t="s">
        <v>334</v>
      </c>
      <c r="D4" s="85" t="s">
        <v>335</v>
      </c>
      <c r="E4" s="85"/>
      <c r="F4" s="85"/>
      <c r="G4" s="85" t="s">
        <v>336</v>
      </c>
      <c r="H4" s="85" t="s">
        <v>337</v>
      </c>
      <c r="I4" s="85" t="s">
        <v>338</v>
      </c>
      <c r="J4" s="85" t="s">
        <v>339</v>
      </c>
      <c r="K4" s="85" t="s">
        <v>340</v>
      </c>
      <c r="L4" s="85" t="s">
        <v>341</v>
      </c>
      <c r="M4" s="90" t="s">
        <v>342</v>
      </c>
      <c r="N4" s="85" t="s">
        <v>343</v>
      </c>
    </row>
    <row r="5" spans="1:14" ht="30.75" customHeight="1">
      <c r="A5" s="86"/>
      <c r="B5" s="86"/>
      <c r="C5" s="86"/>
      <c r="D5" s="86" t="s">
        <v>147</v>
      </c>
      <c r="E5" s="87" t="s">
        <v>344</v>
      </c>
      <c r="F5" s="86" t="s">
        <v>345</v>
      </c>
      <c r="G5" s="86"/>
      <c r="H5" s="86"/>
      <c r="I5" s="86"/>
      <c r="J5" s="86"/>
      <c r="K5" s="86"/>
      <c r="L5" s="86"/>
      <c r="M5" s="91"/>
      <c r="N5" s="86"/>
    </row>
    <row r="6" spans="1:14" ht="20.25" customHeight="1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6">
        <v>12</v>
      </c>
      <c r="M6" s="56">
        <v>13</v>
      </c>
      <c r="N6" s="56">
        <v>14</v>
      </c>
    </row>
    <row r="7" spans="1:14" ht="20.25" customHeight="1">
      <c r="A7" s="59"/>
      <c r="B7" s="59"/>
      <c r="C7" s="59"/>
      <c r="D7" s="81"/>
      <c r="E7" s="81"/>
      <c r="F7" s="88"/>
      <c r="G7" s="59"/>
      <c r="H7" s="59"/>
      <c r="I7" s="59"/>
      <c r="J7" s="59"/>
      <c r="K7" s="59"/>
      <c r="L7" s="59"/>
      <c r="M7" s="59"/>
      <c r="N7" s="92"/>
    </row>
    <row r="8" spans="1:3" ht="12.75" customHeight="1">
      <c r="A8" s="45"/>
      <c r="B8" s="45"/>
      <c r="C8" s="45"/>
    </row>
    <row r="9" spans="2:3" ht="12.75" customHeight="1">
      <c r="B9" s="45"/>
      <c r="C9" s="45"/>
    </row>
    <row r="10" spans="2:3" ht="12.75" customHeight="1">
      <c r="B10" s="45"/>
      <c r="C10" s="45"/>
    </row>
    <row r="11" spans="2:3" ht="12.75" customHeight="1">
      <c r="B11" s="45"/>
      <c r="C11" s="45"/>
    </row>
    <row r="18" ht="12.75" customHeight="1">
      <c r="C18" s="45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11.83203125" style="0" customWidth="1"/>
    <col min="6" max="6" width="28.5" style="0" customWidth="1"/>
    <col min="7" max="7" width="26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69" t="s">
        <v>37</v>
      </c>
      <c r="B2" s="70"/>
      <c r="C2" s="70"/>
      <c r="D2" s="70"/>
      <c r="E2" s="70"/>
      <c r="F2" s="70"/>
      <c r="G2" s="70"/>
      <c r="H2" s="70"/>
      <c r="I2" s="70"/>
      <c r="J2" s="70"/>
    </row>
    <row r="4" spans="1:10" ht="21.75" customHeight="1">
      <c r="A4" s="71" t="s">
        <v>177</v>
      </c>
      <c r="B4" s="71"/>
      <c r="C4" s="72"/>
      <c r="D4" s="73" t="s">
        <v>138</v>
      </c>
      <c r="E4" s="73" t="s">
        <v>139</v>
      </c>
      <c r="F4" s="73" t="s">
        <v>346</v>
      </c>
      <c r="G4" s="73" t="s">
        <v>347</v>
      </c>
      <c r="H4" s="73" t="s">
        <v>348</v>
      </c>
      <c r="I4" s="73" t="s">
        <v>349</v>
      </c>
      <c r="J4" s="47" t="s">
        <v>350</v>
      </c>
    </row>
    <row r="5" spans="1:10" ht="27" customHeight="1">
      <c r="A5" s="74" t="s">
        <v>351</v>
      </c>
      <c r="B5" s="74" t="s">
        <v>352</v>
      </c>
      <c r="C5" s="75" t="s">
        <v>353</v>
      </c>
      <c r="D5" s="73"/>
      <c r="E5" s="73"/>
      <c r="F5" s="73"/>
      <c r="G5" s="73"/>
      <c r="H5" s="73"/>
      <c r="I5" s="73"/>
      <c r="J5" s="47"/>
    </row>
    <row r="6" spans="1:10" ht="13.5" customHeight="1">
      <c r="A6" s="56" t="s">
        <v>159</v>
      </c>
      <c r="B6" s="56" t="s">
        <v>159</v>
      </c>
      <c r="C6" s="56" t="s">
        <v>159</v>
      </c>
      <c r="D6" s="76" t="s">
        <v>159</v>
      </c>
      <c r="E6" s="76" t="s">
        <v>159</v>
      </c>
      <c r="F6" s="76" t="s">
        <v>159</v>
      </c>
      <c r="G6" s="76" t="s">
        <v>159</v>
      </c>
      <c r="H6" s="76">
        <v>2</v>
      </c>
      <c r="I6" s="76">
        <v>3</v>
      </c>
      <c r="J6" s="76" t="s">
        <v>159</v>
      </c>
    </row>
    <row r="7" spans="1:10" ht="13.5" customHeight="1">
      <c r="A7" s="77"/>
      <c r="B7" s="77"/>
      <c r="C7" s="77"/>
      <c r="D7" s="77"/>
      <c r="E7" s="77"/>
      <c r="F7" s="78"/>
      <c r="G7" s="79" t="s">
        <v>160</v>
      </c>
      <c r="H7" s="80">
        <v>7019</v>
      </c>
      <c r="I7" s="81">
        <v>25.7</v>
      </c>
      <c r="J7" s="82">
        <v>0</v>
      </c>
    </row>
    <row r="8" spans="1:10" ht="13.5" customHeight="1">
      <c r="A8" s="77" t="s">
        <v>184</v>
      </c>
      <c r="B8" s="77" t="s">
        <v>354</v>
      </c>
      <c r="C8" s="77" t="s">
        <v>354</v>
      </c>
      <c r="D8" s="77" t="s">
        <v>161</v>
      </c>
      <c r="E8" s="77" t="s">
        <v>162</v>
      </c>
      <c r="F8" s="78" t="s">
        <v>355</v>
      </c>
      <c r="G8" s="79" t="s">
        <v>356</v>
      </c>
      <c r="H8" s="80">
        <v>5</v>
      </c>
      <c r="I8" s="81">
        <v>1</v>
      </c>
      <c r="J8" s="82">
        <v>0</v>
      </c>
    </row>
    <row r="9" spans="1:10" ht="13.5" customHeight="1">
      <c r="A9" s="77" t="s">
        <v>184</v>
      </c>
      <c r="B9" s="77" t="s">
        <v>354</v>
      </c>
      <c r="C9" s="77" t="s">
        <v>354</v>
      </c>
      <c r="D9" s="77" t="s">
        <v>161</v>
      </c>
      <c r="E9" s="77" t="s">
        <v>162</v>
      </c>
      <c r="F9" s="78" t="s">
        <v>355</v>
      </c>
      <c r="G9" s="79" t="s">
        <v>357</v>
      </c>
      <c r="H9" s="80">
        <v>5</v>
      </c>
      <c r="I9" s="81">
        <v>2</v>
      </c>
      <c r="J9" s="82">
        <v>0</v>
      </c>
    </row>
    <row r="10" spans="1:10" ht="13.5" customHeight="1">
      <c r="A10" s="77" t="s">
        <v>184</v>
      </c>
      <c r="B10" s="77" t="s">
        <v>354</v>
      </c>
      <c r="C10" s="77" t="s">
        <v>354</v>
      </c>
      <c r="D10" s="77" t="s">
        <v>161</v>
      </c>
      <c r="E10" s="77" t="s">
        <v>162</v>
      </c>
      <c r="F10" s="78" t="s">
        <v>355</v>
      </c>
      <c r="G10" s="79" t="s">
        <v>358</v>
      </c>
      <c r="H10" s="80">
        <v>7000</v>
      </c>
      <c r="I10" s="81">
        <v>5</v>
      </c>
      <c r="J10" s="82">
        <v>0</v>
      </c>
    </row>
    <row r="11" spans="1:10" ht="13.5" customHeight="1">
      <c r="A11" s="77" t="s">
        <v>184</v>
      </c>
      <c r="B11" s="77" t="s">
        <v>354</v>
      </c>
      <c r="C11" s="77" t="s">
        <v>354</v>
      </c>
      <c r="D11" s="77" t="s">
        <v>161</v>
      </c>
      <c r="E11" s="77" t="s">
        <v>162</v>
      </c>
      <c r="F11" s="78" t="s">
        <v>355</v>
      </c>
      <c r="G11" s="79" t="s">
        <v>359</v>
      </c>
      <c r="H11" s="80">
        <v>1</v>
      </c>
      <c r="I11" s="81">
        <v>1.5</v>
      </c>
      <c r="J11" s="82">
        <v>0</v>
      </c>
    </row>
    <row r="12" spans="1:10" ht="13.5" customHeight="1">
      <c r="A12" s="77" t="s">
        <v>184</v>
      </c>
      <c r="B12" s="77" t="s">
        <v>354</v>
      </c>
      <c r="C12" s="77" t="s">
        <v>354</v>
      </c>
      <c r="D12" s="77" t="s">
        <v>161</v>
      </c>
      <c r="E12" s="77" t="s">
        <v>162</v>
      </c>
      <c r="F12" s="78" t="s">
        <v>360</v>
      </c>
      <c r="G12" s="79" t="s">
        <v>361</v>
      </c>
      <c r="H12" s="80">
        <v>1</v>
      </c>
      <c r="I12" s="81">
        <v>5</v>
      </c>
      <c r="J12" s="82">
        <v>0</v>
      </c>
    </row>
    <row r="13" spans="1:10" ht="13.5" customHeight="1">
      <c r="A13" s="77" t="s">
        <v>184</v>
      </c>
      <c r="B13" s="77" t="s">
        <v>354</v>
      </c>
      <c r="C13" s="77" t="s">
        <v>362</v>
      </c>
      <c r="D13" s="77" t="s">
        <v>161</v>
      </c>
      <c r="E13" s="77" t="s">
        <v>162</v>
      </c>
      <c r="F13" s="78" t="s">
        <v>363</v>
      </c>
      <c r="G13" s="79" t="s">
        <v>361</v>
      </c>
      <c r="H13" s="80">
        <v>1</v>
      </c>
      <c r="I13" s="81">
        <v>3</v>
      </c>
      <c r="J13" s="82">
        <v>0</v>
      </c>
    </row>
    <row r="14" spans="1:10" ht="13.5" customHeight="1">
      <c r="A14" s="77" t="s">
        <v>184</v>
      </c>
      <c r="B14" s="77" t="s">
        <v>354</v>
      </c>
      <c r="C14" s="77" t="s">
        <v>354</v>
      </c>
      <c r="D14" s="77" t="s">
        <v>161</v>
      </c>
      <c r="E14" s="77" t="s">
        <v>162</v>
      </c>
      <c r="F14" s="78" t="s">
        <v>355</v>
      </c>
      <c r="G14" s="79" t="s">
        <v>364</v>
      </c>
      <c r="H14" s="80">
        <v>1</v>
      </c>
      <c r="I14" s="81">
        <v>6.2</v>
      </c>
      <c r="J14" s="82">
        <v>0</v>
      </c>
    </row>
    <row r="15" spans="1:10" ht="13.5" customHeight="1">
      <c r="A15" s="77" t="s">
        <v>184</v>
      </c>
      <c r="B15" s="77" t="s">
        <v>354</v>
      </c>
      <c r="C15" s="77" t="s">
        <v>354</v>
      </c>
      <c r="D15" s="77" t="s">
        <v>161</v>
      </c>
      <c r="E15" s="77" t="s">
        <v>162</v>
      </c>
      <c r="F15" s="78" t="s">
        <v>355</v>
      </c>
      <c r="G15" s="79" t="s">
        <v>365</v>
      </c>
      <c r="H15" s="80">
        <v>5</v>
      </c>
      <c r="I15" s="81">
        <v>2</v>
      </c>
      <c r="J15" s="82">
        <v>0</v>
      </c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2.24375" bottom="1" header="1.4166666666666667" footer="0"/>
  <pageSetup orientation="landscape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P25" sqref="P25"/>
    </sheetView>
  </sheetViews>
  <sheetFormatPr defaultColWidth="9.16015625" defaultRowHeight="12.75" customHeight="1"/>
  <cols>
    <col min="1" max="1" width="12" style="0" customWidth="1"/>
    <col min="2" max="2" width="14.33203125" style="0" customWidth="1"/>
    <col min="3" max="3" width="12.83203125" style="0" customWidth="1"/>
    <col min="4" max="4" width="12.16015625" style="0" customWidth="1"/>
    <col min="5" max="11" width="9.16015625" style="0" customWidth="1"/>
    <col min="12" max="13" width="11.16015625" style="0" customWidth="1"/>
  </cols>
  <sheetData>
    <row r="1" ht="22.5" customHeight="1">
      <c r="A1" s="45" t="s">
        <v>38</v>
      </c>
    </row>
    <row r="2" spans="1:29" ht="30" customHeight="1">
      <c r="A2" s="46" t="s">
        <v>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ht="12.75" customHeight="1">
      <c r="AC3" s="67" t="s">
        <v>47</v>
      </c>
    </row>
    <row r="4" spans="1:29" ht="24.75" customHeight="1">
      <c r="A4" s="47"/>
      <c r="B4" s="47" t="s">
        <v>139</v>
      </c>
      <c r="C4" s="48" t="s">
        <v>366</v>
      </c>
      <c r="D4" s="49"/>
      <c r="E4" s="49"/>
      <c r="F4" s="49"/>
      <c r="G4" s="49"/>
      <c r="H4" s="49"/>
      <c r="I4" s="49"/>
      <c r="J4" s="49"/>
      <c r="K4" s="61"/>
      <c r="L4" s="48" t="s">
        <v>367</v>
      </c>
      <c r="M4" s="49"/>
      <c r="N4" s="49"/>
      <c r="O4" s="49"/>
      <c r="P4" s="49"/>
      <c r="Q4" s="49"/>
      <c r="R4" s="49"/>
      <c r="S4" s="49"/>
      <c r="T4" s="61"/>
      <c r="U4" s="48" t="s">
        <v>368</v>
      </c>
      <c r="V4" s="49"/>
      <c r="W4" s="49"/>
      <c r="X4" s="49"/>
      <c r="Y4" s="49"/>
      <c r="Z4" s="49"/>
      <c r="AA4" s="49"/>
      <c r="AB4" s="49"/>
      <c r="AC4" s="61"/>
    </row>
    <row r="5" spans="1:29" ht="24.75" customHeight="1">
      <c r="A5" s="47"/>
      <c r="B5" s="47"/>
      <c r="C5" s="50" t="s">
        <v>160</v>
      </c>
      <c r="D5" s="48" t="s">
        <v>369</v>
      </c>
      <c r="E5" s="49"/>
      <c r="F5" s="49"/>
      <c r="G5" s="51"/>
      <c r="H5" s="51"/>
      <c r="I5" s="62"/>
      <c r="J5" s="63" t="s">
        <v>370</v>
      </c>
      <c r="K5" s="63" t="s">
        <v>371</v>
      </c>
      <c r="L5" s="50" t="s">
        <v>160</v>
      </c>
      <c r="M5" s="48" t="s">
        <v>369</v>
      </c>
      <c r="N5" s="49"/>
      <c r="O5" s="49"/>
      <c r="P5" s="51"/>
      <c r="Q5" s="51"/>
      <c r="R5" s="62"/>
      <c r="S5" s="63" t="s">
        <v>370</v>
      </c>
      <c r="T5" s="63" t="s">
        <v>371</v>
      </c>
      <c r="U5" s="50" t="s">
        <v>160</v>
      </c>
      <c r="V5" s="48" t="s">
        <v>369</v>
      </c>
      <c r="W5" s="49"/>
      <c r="X5" s="49"/>
      <c r="Y5" s="49"/>
      <c r="Z5" s="49"/>
      <c r="AA5" s="61"/>
      <c r="AB5" s="63" t="s">
        <v>370</v>
      </c>
      <c r="AC5" s="63" t="s">
        <v>371</v>
      </c>
    </row>
    <row r="6" spans="1:29" ht="24.75" customHeight="1">
      <c r="A6" s="47"/>
      <c r="B6" s="47"/>
      <c r="C6" s="52"/>
      <c r="D6" s="53" t="s">
        <v>147</v>
      </c>
      <c r="E6" s="53" t="s">
        <v>372</v>
      </c>
      <c r="F6" s="48" t="s">
        <v>373</v>
      </c>
      <c r="G6" s="53" t="s">
        <v>374</v>
      </c>
      <c r="H6" s="53"/>
      <c r="I6" s="53"/>
      <c r="J6" s="64"/>
      <c r="K6" s="65"/>
      <c r="L6" s="52"/>
      <c r="M6" s="53" t="s">
        <v>147</v>
      </c>
      <c r="N6" s="53" t="s">
        <v>372</v>
      </c>
      <c r="O6" s="48" t="s">
        <v>373</v>
      </c>
      <c r="P6" s="53" t="s">
        <v>374</v>
      </c>
      <c r="Q6" s="53"/>
      <c r="R6" s="53"/>
      <c r="S6" s="64"/>
      <c r="T6" s="65"/>
      <c r="U6" s="52"/>
      <c r="V6" s="53" t="s">
        <v>147</v>
      </c>
      <c r="W6" s="53" t="s">
        <v>372</v>
      </c>
      <c r="X6" s="53" t="s">
        <v>373</v>
      </c>
      <c r="Y6" s="53" t="s">
        <v>374</v>
      </c>
      <c r="Z6" s="53"/>
      <c r="AA6" s="53"/>
      <c r="AB6" s="65"/>
      <c r="AC6" s="65"/>
    </row>
    <row r="7" spans="1:29" ht="24.75" customHeight="1">
      <c r="A7" s="47"/>
      <c r="B7" s="47"/>
      <c r="C7" s="54"/>
      <c r="D7" s="53"/>
      <c r="E7" s="53"/>
      <c r="F7" s="53"/>
      <c r="G7" s="55" t="s">
        <v>147</v>
      </c>
      <c r="H7" s="55" t="s">
        <v>375</v>
      </c>
      <c r="I7" s="55" t="s">
        <v>376</v>
      </c>
      <c r="J7" s="66"/>
      <c r="K7" s="66"/>
      <c r="L7" s="54"/>
      <c r="M7" s="53"/>
      <c r="N7" s="53"/>
      <c r="O7" s="53"/>
      <c r="P7" s="55" t="s">
        <v>147</v>
      </c>
      <c r="Q7" s="55" t="s">
        <v>375</v>
      </c>
      <c r="R7" s="55" t="s">
        <v>376</v>
      </c>
      <c r="S7" s="66"/>
      <c r="T7" s="66"/>
      <c r="U7" s="54"/>
      <c r="V7" s="53"/>
      <c r="W7" s="53"/>
      <c r="X7" s="53"/>
      <c r="Y7" s="68" t="s">
        <v>147</v>
      </c>
      <c r="Z7" s="68" t="s">
        <v>375</v>
      </c>
      <c r="AA7" s="68" t="s">
        <v>376</v>
      </c>
      <c r="AB7" s="66"/>
      <c r="AC7" s="66"/>
    </row>
    <row r="8" spans="1:29" ht="24.75" customHeight="1">
      <c r="A8" s="56" t="s">
        <v>159</v>
      </c>
      <c r="B8" s="56" t="s">
        <v>159</v>
      </c>
      <c r="C8" s="56">
        <v>1</v>
      </c>
      <c r="D8" s="57">
        <v>2</v>
      </c>
      <c r="E8" s="57">
        <v>3</v>
      </c>
      <c r="F8" s="57">
        <v>4</v>
      </c>
      <c r="G8" s="56">
        <v>5</v>
      </c>
      <c r="H8" s="57">
        <v>6</v>
      </c>
      <c r="I8" s="56">
        <v>7</v>
      </c>
      <c r="J8" s="56">
        <v>8</v>
      </c>
      <c r="K8" s="56">
        <v>9</v>
      </c>
      <c r="L8" s="56">
        <v>10</v>
      </c>
      <c r="M8" s="56">
        <v>11</v>
      </c>
      <c r="N8" s="56">
        <v>12</v>
      </c>
      <c r="O8" s="56">
        <v>13</v>
      </c>
      <c r="P8" s="56">
        <v>14</v>
      </c>
      <c r="Q8" s="56">
        <v>15</v>
      </c>
      <c r="R8" s="56">
        <v>16</v>
      </c>
      <c r="S8" s="56">
        <v>17</v>
      </c>
      <c r="T8" s="56">
        <v>18</v>
      </c>
      <c r="U8" s="56" t="s">
        <v>377</v>
      </c>
      <c r="V8" s="56" t="s">
        <v>378</v>
      </c>
      <c r="W8" s="56" t="s">
        <v>379</v>
      </c>
      <c r="X8" s="56" t="s">
        <v>380</v>
      </c>
      <c r="Y8" s="56" t="s">
        <v>381</v>
      </c>
      <c r="Z8" s="56" t="s">
        <v>382</v>
      </c>
      <c r="AA8" s="56" t="s">
        <v>383</v>
      </c>
      <c r="AB8" s="56" t="s">
        <v>384</v>
      </c>
      <c r="AC8" s="56" t="s">
        <v>385</v>
      </c>
    </row>
    <row r="9" spans="1:29" ht="24.75" customHeight="1">
      <c r="A9" s="58"/>
      <c r="B9" s="59" t="s">
        <v>160</v>
      </c>
      <c r="C9" s="60">
        <v>42.1</v>
      </c>
      <c r="D9" s="60">
        <v>23.1</v>
      </c>
      <c r="E9" s="60">
        <v>0</v>
      </c>
      <c r="F9" s="60">
        <v>10.4</v>
      </c>
      <c r="G9" s="60">
        <v>12.7</v>
      </c>
      <c r="H9" s="60">
        <v>0</v>
      </c>
      <c r="I9" s="60">
        <v>12.7</v>
      </c>
      <c r="J9" s="60">
        <v>16</v>
      </c>
      <c r="K9" s="60">
        <v>3</v>
      </c>
      <c r="L9" s="60">
        <v>42.1</v>
      </c>
      <c r="M9" s="60">
        <v>23.1</v>
      </c>
      <c r="N9" s="60">
        <v>0</v>
      </c>
      <c r="O9" s="60">
        <v>10.4</v>
      </c>
      <c r="P9" s="60">
        <v>12.7</v>
      </c>
      <c r="Q9" s="60">
        <v>0</v>
      </c>
      <c r="R9" s="60">
        <v>12.7</v>
      </c>
      <c r="S9" s="60">
        <v>16</v>
      </c>
      <c r="T9" s="60">
        <v>3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</row>
    <row r="10" spans="1:29" ht="24.75" customHeight="1">
      <c r="A10" s="58"/>
      <c r="B10" s="59" t="s">
        <v>386</v>
      </c>
      <c r="C10" s="60">
        <v>42.1</v>
      </c>
      <c r="D10" s="60">
        <v>23.1</v>
      </c>
      <c r="E10" s="60">
        <v>0</v>
      </c>
      <c r="F10" s="60">
        <v>10.4</v>
      </c>
      <c r="G10" s="60">
        <v>12.7</v>
      </c>
      <c r="H10" s="60">
        <v>0</v>
      </c>
      <c r="I10" s="60">
        <v>12.7</v>
      </c>
      <c r="J10" s="60">
        <v>16</v>
      </c>
      <c r="K10" s="60">
        <v>3</v>
      </c>
      <c r="L10" s="60">
        <v>42.1</v>
      </c>
      <c r="M10" s="60">
        <v>23.1</v>
      </c>
      <c r="N10" s="60">
        <v>0</v>
      </c>
      <c r="O10" s="60">
        <v>10.4</v>
      </c>
      <c r="P10" s="60">
        <v>12.7</v>
      </c>
      <c r="Q10" s="60">
        <v>0</v>
      </c>
      <c r="R10" s="60">
        <v>12.7</v>
      </c>
      <c r="S10" s="60">
        <v>16</v>
      </c>
      <c r="T10" s="60">
        <v>3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</row>
    <row r="11" spans="1:29" ht="24.75" customHeight="1">
      <c r="A11" s="58" t="s">
        <v>161</v>
      </c>
      <c r="B11" s="59" t="s">
        <v>387</v>
      </c>
      <c r="C11" s="60">
        <v>42.1</v>
      </c>
      <c r="D11" s="60">
        <v>23.1</v>
      </c>
      <c r="E11" s="60">
        <v>0</v>
      </c>
      <c r="F11" s="60">
        <v>10.4</v>
      </c>
      <c r="G11" s="60">
        <v>12.7</v>
      </c>
      <c r="H11" s="60">
        <v>0</v>
      </c>
      <c r="I11" s="60">
        <v>12.7</v>
      </c>
      <c r="J11" s="60">
        <v>16</v>
      </c>
      <c r="K11" s="60">
        <v>3</v>
      </c>
      <c r="L11" s="60">
        <v>42.1</v>
      </c>
      <c r="M11" s="60">
        <v>23.1</v>
      </c>
      <c r="N11" s="60">
        <v>0</v>
      </c>
      <c r="O11" s="60">
        <v>10.4</v>
      </c>
      <c r="P11" s="60">
        <v>12.7</v>
      </c>
      <c r="Q11" s="60">
        <v>0</v>
      </c>
      <c r="R11" s="60">
        <v>12.7</v>
      </c>
      <c r="S11" s="60">
        <v>16</v>
      </c>
      <c r="T11" s="60">
        <v>3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</row>
    <row r="12" spans="5:28" ht="12.75" customHeight="1">
      <c r="E12" s="45"/>
      <c r="P12" s="45"/>
      <c r="Q12" s="45"/>
      <c r="S12" s="45"/>
      <c r="T12" s="45"/>
      <c r="U12" s="45"/>
      <c r="Z12" s="45"/>
      <c r="AA12" s="45"/>
      <c r="AB12" s="45"/>
    </row>
    <row r="13" spans="15:28" ht="12.75" customHeight="1">
      <c r="O13" s="45"/>
      <c r="P13" s="45"/>
      <c r="S13" s="45"/>
      <c r="T13" s="45"/>
      <c r="Z13" s="45"/>
      <c r="AA13" s="45"/>
      <c r="AB13" s="45"/>
    </row>
    <row r="14" spans="16:27" ht="12.75" customHeight="1">
      <c r="P14" s="45"/>
      <c r="R14" s="45"/>
      <c r="S14" s="45"/>
      <c r="T14" s="45"/>
      <c r="AA14" s="45"/>
    </row>
    <row r="15" spans="15:27" ht="12.75" customHeight="1">
      <c r="O15" s="45"/>
      <c r="P15" s="45"/>
      <c r="Q15" s="45"/>
      <c r="R15" s="45"/>
      <c r="S15" s="45"/>
      <c r="AA15" s="45"/>
    </row>
    <row r="16" spans="15:27" ht="12.75" customHeight="1">
      <c r="O16" s="45"/>
      <c r="P16" s="45"/>
      <c r="Q16" s="45"/>
      <c r="R16" s="45"/>
      <c r="Z16" s="45"/>
      <c r="AA16" s="45"/>
    </row>
    <row r="17" spans="15:26" ht="12.75" customHeight="1">
      <c r="O17" s="45"/>
      <c r="P17" s="45"/>
      <c r="Q17" s="45"/>
      <c r="Z17" s="45"/>
    </row>
    <row r="18" ht="12.75" customHeight="1">
      <c r="N18" s="45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2.165277777777778" bottom="1" header="1.5354166666666667" footer="0"/>
  <pageSetup orientation="landscape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workbookViewId="0" topLeftCell="A16">
      <selection activeCell="I31" sqref="I31"/>
    </sheetView>
  </sheetViews>
  <sheetFormatPr defaultColWidth="9.33203125" defaultRowHeight="11.25"/>
  <cols>
    <col min="2" max="2" width="20.33203125" style="0" customWidth="1"/>
    <col min="3" max="3" width="28.16015625" style="0" customWidth="1"/>
    <col min="4" max="4" width="28.5" style="0" customWidth="1"/>
    <col min="5" max="5" width="48.5" style="0" customWidth="1"/>
  </cols>
  <sheetData>
    <row r="1" spans="1:5" ht="14.25">
      <c r="A1" s="1" t="s">
        <v>40</v>
      </c>
      <c r="B1" s="2"/>
      <c r="C1" s="2"/>
      <c r="D1" s="2"/>
      <c r="E1" s="3"/>
    </row>
    <row r="2" spans="1:5" ht="20.25">
      <c r="A2" s="4" t="s">
        <v>46</v>
      </c>
      <c r="B2" s="4"/>
      <c r="C2" s="4"/>
      <c r="D2" s="4"/>
      <c r="E2" s="4"/>
    </row>
    <row r="3" spans="1:5" ht="14.25">
      <c r="A3" s="5"/>
      <c r="B3" s="5"/>
      <c r="C3" s="5"/>
      <c r="D3" s="5"/>
      <c r="E3" s="5"/>
    </row>
    <row r="4" spans="1:5" ht="14.25">
      <c r="A4" s="6"/>
      <c r="B4" s="7"/>
      <c r="C4" s="8"/>
      <c r="D4" s="8"/>
      <c r="E4" s="3"/>
    </row>
    <row r="5" spans="1:5" ht="14.25">
      <c r="A5" s="9" t="s">
        <v>388</v>
      </c>
      <c r="B5" s="10"/>
      <c r="C5" s="10"/>
      <c r="D5" s="11" t="s">
        <v>389</v>
      </c>
      <c r="E5" s="11"/>
    </row>
    <row r="6" spans="1:5" ht="14.25">
      <c r="A6" s="12" t="s">
        <v>390</v>
      </c>
      <c r="B6" s="13"/>
      <c r="C6" s="13"/>
      <c r="D6" s="14" t="s">
        <v>391</v>
      </c>
      <c r="E6" s="14"/>
    </row>
    <row r="7" spans="1:5" ht="14.25">
      <c r="A7" s="15" t="s">
        <v>392</v>
      </c>
      <c r="B7" s="16"/>
      <c r="C7" s="17"/>
      <c r="D7" s="18" t="s">
        <v>393</v>
      </c>
      <c r="E7" s="18">
        <v>44.3</v>
      </c>
    </row>
    <row r="8" spans="1:5" ht="28.5">
      <c r="A8" s="19"/>
      <c r="B8" s="20"/>
      <c r="C8" s="21"/>
      <c r="D8" s="18" t="s">
        <v>394</v>
      </c>
      <c r="E8" s="18">
        <v>44.3</v>
      </c>
    </row>
    <row r="9" spans="1:5" ht="28.5">
      <c r="A9" s="22"/>
      <c r="B9" s="23"/>
      <c r="C9" s="24"/>
      <c r="D9" s="18" t="s">
        <v>395</v>
      </c>
      <c r="E9" s="18"/>
    </row>
    <row r="10" spans="1:5" ht="14.25">
      <c r="A10" s="25" t="s">
        <v>396</v>
      </c>
      <c r="B10" s="14" t="s">
        <v>397</v>
      </c>
      <c r="C10" s="14"/>
      <c r="D10" s="14"/>
      <c r="E10" s="14"/>
    </row>
    <row r="11" spans="1:5" ht="14.25">
      <c r="A11" s="26"/>
      <c r="B11" s="27" t="s">
        <v>398</v>
      </c>
      <c r="C11" s="27"/>
      <c r="D11" s="27"/>
      <c r="E11" s="27"/>
    </row>
    <row r="12" spans="1:5" ht="14.25">
      <c r="A12" s="14" t="s">
        <v>399</v>
      </c>
      <c r="B12" s="14" t="s">
        <v>400</v>
      </c>
      <c r="C12" s="14" t="s">
        <v>401</v>
      </c>
      <c r="D12" s="14" t="s">
        <v>402</v>
      </c>
      <c r="E12" s="14" t="s">
        <v>403</v>
      </c>
    </row>
    <row r="13" spans="1:5" ht="84" customHeight="1">
      <c r="A13" s="14"/>
      <c r="B13" s="14" t="s">
        <v>404</v>
      </c>
      <c r="C13" s="14" t="s">
        <v>405</v>
      </c>
      <c r="D13" s="18" t="s">
        <v>406</v>
      </c>
      <c r="E13" s="28" t="s">
        <v>407</v>
      </c>
    </row>
    <row r="14" spans="1:5" ht="36" customHeight="1">
      <c r="A14" s="14"/>
      <c r="B14" s="25"/>
      <c r="C14" s="14"/>
      <c r="D14" s="18" t="s">
        <v>408</v>
      </c>
      <c r="E14" s="28" t="s">
        <v>409</v>
      </c>
    </row>
    <row r="15" spans="1:5" ht="42.75">
      <c r="A15" s="14"/>
      <c r="B15" s="25"/>
      <c r="C15" s="14" t="s">
        <v>410</v>
      </c>
      <c r="D15" s="18" t="s">
        <v>411</v>
      </c>
      <c r="E15" s="28" t="s">
        <v>412</v>
      </c>
    </row>
    <row r="16" spans="1:5" ht="61.5" customHeight="1">
      <c r="A16" s="14"/>
      <c r="B16" s="25"/>
      <c r="C16" s="14"/>
      <c r="D16" s="18" t="s">
        <v>413</v>
      </c>
      <c r="E16" s="28" t="s">
        <v>414</v>
      </c>
    </row>
    <row r="17" spans="1:5" ht="14.25">
      <c r="A17" s="14"/>
      <c r="B17" s="25"/>
      <c r="C17" s="14" t="s">
        <v>415</v>
      </c>
      <c r="D17" s="18" t="s">
        <v>416</v>
      </c>
      <c r="E17" s="28" t="s">
        <v>417</v>
      </c>
    </row>
    <row r="18" spans="1:5" ht="48.75" customHeight="1">
      <c r="A18" s="14"/>
      <c r="B18" s="25"/>
      <c r="C18" s="14"/>
      <c r="D18" s="18" t="s">
        <v>418</v>
      </c>
      <c r="E18" s="28" t="s">
        <v>419</v>
      </c>
    </row>
    <row r="19" spans="1:5" ht="14.25">
      <c r="A19" s="14"/>
      <c r="B19" s="25"/>
      <c r="C19" s="14" t="s">
        <v>420</v>
      </c>
      <c r="D19" s="18" t="s">
        <v>421</v>
      </c>
      <c r="E19" s="28" t="s">
        <v>422</v>
      </c>
    </row>
    <row r="20" spans="1:5" ht="28.5">
      <c r="A20" s="14"/>
      <c r="B20" s="25"/>
      <c r="C20" s="14"/>
      <c r="D20" s="18" t="s">
        <v>423</v>
      </c>
      <c r="E20" s="28" t="s">
        <v>424</v>
      </c>
    </row>
    <row r="21" spans="1:5" ht="14.25">
      <c r="A21" s="14"/>
      <c r="B21" s="14" t="s">
        <v>425</v>
      </c>
      <c r="C21" s="14" t="s">
        <v>426</v>
      </c>
      <c r="D21" s="18" t="s">
        <v>427</v>
      </c>
      <c r="E21" s="28"/>
    </row>
    <row r="22" spans="1:5" ht="14.25">
      <c r="A22" s="14"/>
      <c r="B22" s="25"/>
      <c r="C22" s="14"/>
      <c r="D22" s="18" t="s">
        <v>428</v>
      </c>
      <c r="E22" s="28"/>
    </row>
    <row r="23" spans="1:5" ht="28.5">
      <c r="A23" s="14"/>
      <c r="B23" s="25"/>
      <c r="C23" s="14" t="s">
        <v>429</v>
      </c>
      <c r="D23" s="18" t="s">
        <v>430</v>
      </c>
      <c r="E23" s="28" t="s">
        <v>431</v>
      </c>
    </row>
    <row r="24" spans="1:5" ht="73.5" customHeight="1">
      <c r="A24" s="14"/>
      <c r="B24" s="25"/>
      <c r="C24" s="14"/>
      <c r="D24" s="18" t="s">
        <v>432</v>
      </c>
      <c r="E24" s="28" t="s">
        <v>433</v>
      </c>
    </row>
    <row r="25" spans="1:5" ht="14.25">
      <c r="A25" s="14"/>
      <c r="B25" s="25"/>
      <c r="C25" s="14" t="s">
        <v>434</v>
      </c>
      <c r="D25" s="18" t="s">
        <v>427</v>
      </c>
      <c r="E25" s="28"/>
    </row>
    <row r="26" spans="1:5" ht="14.25">
      <c r="A26" s="14"/>
      <c r="B26" s="25"/>
      <c r="C26" s="14"/>
      <c r="D26" s="18" t="s">
        <v>428</v>
      </c>
      <c r="E26" s="28"/>
    </row>
    <row r="27" spans="1:5" ht="14.25">
      <c r="A27" s="14"/>
      <c r="B27" s="25"/>
      <c r="C27" s="14" t="s">
        <v>435</v>
      </c>
      <c r="D27" s="18" t="s">
        <v>427</v>
      </c>
      <c r="E27" s="28"/>
    </row>
    <row r="28" spans="1:5" ht="24.75" customHeight="1">
      <c r="A28" s="14"/>
      <c r="B28" s="25"/>
      <c r="C28" s="14"/>
      <c r="D28" s="18" t="s">
        <v>428</v>
      </c>
      <c r="E28" s="28"/>
    </row>
    <row r="29" spans="1:5" ht="31.5" customHeight="1">
      <c r="A29" s="14"/>
      <c r="B29" s="14" t="s">
        <v>436</v>
      </c>
      <c r="C29" s="14" t="s">
        <v>437</v>
      </c>
      <c r="D29" s="18" t="s">
        <v>438</v>
      </c>
      <c r="E29" s="29" t="s">
        <v>439</v>
      </c>
    </row>
    <row r="30" spans="1:5" ht="28.5">
      <c r="A30" s="14"/>
      <c r="B30" s="14"/>
      <c r="C30" s="14"/>
      <c r="D30" s="18" t="s">
        <v>440</v>
      </c>
      <c r="E30" s="14" t="s">
        <v>441</v>
      </c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0"/>
    <mergeCell ref="B13:B20"/>
    <mergeCell ref="B21:B28"/>
    <mergeCell ref="B29:B30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A7:C9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Q17" sqref="Q17"/>
    </sheetView>
  </sheetViews>
  <sheetFormatPr defaultColWidth="9.33203125" defaultRowHeight="11.25"/>
  <cols>
    <col min="6" max="8" width="18.33203125" style="0" customWidth="1"/>
  </cols>
  <sheetData>
    <row r="1" spans="1:8" ht="15" customHeight="1">
      <c r="A1" s="30" t="s">
        <v>42</v>
      </c>
      <c r="B1" s="31"/>
      <c r="C1" s="31"/>
      <c r="D1" s="31"/>
      <c r="E1" s="32"/>
      <c r="F1" s="32"/>
      <c r="G1" s="32"/>
      <c r="H1" s="32"/>
    </row>
    <row r="2" spans="1:8" ht="23.25" customHeight="1">
      <c r="A2" s="33" t="s">
        <v>43</v>
      </c>
      <c r="B2" s="33"/>
      <c r="C2" s="33"/>
      <c r="D2" s="33"/>
      <c r="E2" s="33"/>
      <c r="F2" s="33"/>
      <c r="G2" s="33"/>
      <c r="H2" s="33"/>
    </row>
    <row r="3" spans="1:8" ht="12.75" customHeight="1">
      <c r="A3" s="34"/>
      <c r="B3" s="34"/>
      <c r="C3" s="34"/>
      <c r="D3" s="34"/>
      <c r="E3" s="34"/>
      <c r="F3" s="34"/>
      <c r="G3" s="34"/>
      <c r="H3" s="34"/>
    </row>
    <row r="4" spans="1:8" ht="12.75" customHeight="1">
      <c r="A4" s="30"/>
      <c r="B4" s="30"/>
      <c r="C4" s="30"/>
      <c r="D4" s="30"/>
      <c r="E4" s="32"/>
      <c r="F4" s="32"/>
      <c r="G4" s="32"/>
      <c r="H4" s="32"/>
    </row>
    <row r="5" spans="1:8" ht="22.5" customHeight="1">
      <c r="A5" s="35" t="s">
        <v>442</v>
      </c>
      <c r="B5" s="35"/>
      <c r="C5" s="35"/>
      <c r="D5" s="35"/>
      <c r="E5" s="35"/>
      <c r="F5" s="35"/>
      <c r="G5" s="35"/>
      <c r="H5" s="35"/>
    </row>
    <row r="6" spans="1:8" ht="18" customHeight="1">
      <c r="A6" s="35" t="s">
        <v>443</v>
      </c>
      <c r="B6" s="35" t="s">
        <v>444</v>
      </c>
      <c r="C6" s="35"/>
      <c r="D6" s="36" t="s">
        <v>445</v>
      </c>
      <c r="E6" s="36"/>
      <c r="F6" s="36" t="s">
        <v>446</v>
      </c>
      <c r="G6" s="36"/>
      <c r="H6" s="36"/>
    </row>
    <row r="7" spans="1:8" ht="18" customHeight="1">
      <c r="A7" s="35"/>
      <c r="B7" s="35"/>
      <c r="C7" s="35"/>
      <c r="D7" s="36"/>
      <c r="E7" s="36"/>
      <c r="F7" s="36" t="s">
        <v>447</v>
      </c>
      <c r="G7" s="36" t="s">
        <v>448</v>
      </c>
      <c r="H7" s="36" t="s">
        <v>449</v>
      </c>
    </row>
    <row r="8" spans="1:8" ht="22.5" customHeight="1">
      <c r="A8" s="35"/>
      <c r="B8" s="35" t="s">
        <v>450</v>
      </c>
      <c r="C8" s="35"/>
      <c r="D8" s="35"/>
      <c r="E8" s="35"/>
      <c r="F8" s="37"/>
      <c r="G8" s="37"/>
      <c r="H8" s="37"/>
    </row>
    <row r="9" spans="1:8" ht="22.5" customHeight="1">
      <c r="A9" s="35"/>
      <c r="B9" s="35" t="s">
        <v>451</v>
      </c>
      <c r="C9" s="35"/>
      <c r="D9" s="35"/>
      <c r="E9" s="35"/>
      <c r="F9" s="37"/>
      <c r="G9" s="37"/>
      <c r="H9" s="37"/>
    </row>
    <row r="10" spans="1:8" ht="22.5" customHeight="1">
      <c r="A10" s="35"/>
      <c r="B10" s="35" t="s">
        <v>452</v>
      </c>
      <c r="C10" s="35"/>
      <c r="D10" s="35"/>
      <c r="E10" s="35"/>
      <c r="F10" s="37"/>
      <c r="G10" s="37"/>
      <c r="H10" s="37"/>
    </row>
    <row r="11" spans="1:8" ht="22.5" customHeight="1">
      <c r="A11" s="35"/>
      <c r="B11" s="35" t="s">
        <v>453</v>
      </c>
      <c r="C11" s="35"/>
      <c r="D11" s="35"/>
      <c r="E11" s="35"/>
      <c r="F11" s="37"/>
      <c r="G11" s="37"/>
      <c r="H11" s="37"/>
    </row>
    <row r="12" spans="1:8" ht="22.5" customHeight="1">
      <c r="A12" s="35"/>
      <c r="B12" s="35" t="s">
        <v>454</v>
      </c>
      <c r="C12" s="35"/>
      <c r="D12" s="35"/>
      <c r="E12" s="36"/>
      <c r="F12" s="37"/>
      <c r="G12" s="37"/>
      <c r="H12" s="37"/>
    </row>
    <row r="13" spans="1:8" ht="90" customHeight="1">
      <c r="A13" s="36" t="s">
        <v>455</v>
      </c>
      <c r="B13" s="38" t="s">
        <v>456</v>
      </c>
      <c r="C13" s="39"/>
      <c r="D13" s="39"/>
      <c r="E13" s="39"/>
      <c r="F13" s="39"/>
      <c r="G13" s="39"/>
      <c r="H13" s="39"/>
    </row>
    <row r="14" spans="1:8" ht="22.5" customHeight="1">
      <c r="A14" s="35" t="s">
        <v>457</v>
      </c>
      <c r="B14" s="36" t="s">
        <v>400</v>
      </c>
      <c r="C14" s="36" t="s">
        <v>401</v>
      </c>
      <c r="D14" s="36"/>
      <c r="E14" s="36" t="s">
        <v>458</v>
      </c>
      <c r="F14" s="36"/>
      <c r="G14" s="36" t="s">
        <v>403</v>
      </c>
      <c r="H14" s="36"/>
    </row>
    <row r="15" spans="1:8" ht="22.5" customHeight="1">
      <c r="A15" s="36"/>
      <c r="B15" s="36" t="s">
        <v>459</v>
      </c>
      <c r="C15" s="36" t="s">
        <v>405</v>
      </c>
      <c r="D15" s="36"/>
      <c r="E15" s="40" t="s">
        <v>427</v>
      </c>
      <c r="F15" s="41"/>
      <c r="G15" s="41"/>
      <c r="H15" s="41"/>
    </row>
    <row r="16" spans="1:8" ht="22.5" customHeight="1">
      <c r="A16" s="36"/>
      <c r="B16" s="36"/>
      <c r="C16" s="36"/>
      <c r="D16" s="36"/>
      <c r="E16" s="40" t="s">
        <v>428</v>
      </c>
      <c r="F16" s="41"/>
      <c r="G16" s="41"/>
      <c r="H16" s="41"/>
    </row>
    <row r="17" spans="1:8" ht="22.5" customHeight="1">
      <c r="A17" s="36"/>
      <c r="B17" s="36"/>
      <c r="C17" s="36"/>
      <c r="D17" s="36"/>
      <c r="E17" s="40" t="s">
        <v>460</v>
      </c>
      <c r="F17" s="41"/>
      <c r="G17" s="41"/>
      <c r="H17" s="41"/>
    </row>
    <row r="18" spans="1:8" ht="22.5" customHeight="1">
      <c r="A18" s="36"/>
      <c r="B18" s="36"/>
      <c r="C18" s="35" t="s">
        <v>410</v>
      </c>
      <c r="D18" s="35"/>
      <c r="E18" s="40" t="s">
        <v>427</v>
      </c>
      <c r="F18" s="41"/>
      <c r="G18" s="41"/>
      <c r="H18" s="41"/>
    </row>
    <row r="19" spans="1:8" ht="22.5" customHeight="1">
      <c r="A19" s="36"/>
      <c r="B19" s="36"/>
      <c r="C19" s="35"/>
      <c r="D19" s="35"/>
      <c r="E19" s="40" t="s">
        <v>428</v>
      </c>
      <c r="F19" s="41"/>
      <c r="G19" s="42"/>
      <c r="H19" s="42"/>
    </row>
    <row r="20" spans="1:8" ht="22.5" customHeight="1">
      <c r="A20" s="36"/>
      <c r="B20" s="36"/>
      <c r="C20" s="35"/>
      <c r="D20" s="35"/>
      <c r="E20" s="40" t="s">
        <v>460</v>
      </c>
      <c r="F20" s="43"/>
      <c r="G20" s="41"/>
      <c r="H20" s="41"/>
    </row>
    <row r="21" spans="1:8" ht="22.5" customHeight="1">
      <c r="A21" s="36"/>
      <c r="B21" s="36"/>
      <c r="C21" s="35" t="s">
        <v>415</v>
      </c>
      <c r="D21" s="35"/>
      <c r="E21" s="40" t="s">
        <v>427</v>
      </c>
      <c r="F21" s="43"/>
      <c r="G21" s="41"/>
      <c r="H21" s="41"/>
    </row>
    <row r="22" spans="1:8" ht="22.5" customHeight="1">
      <c r="A22" s="36"/>
      <c r="B22" s="36"/>
      <c r="C22" s="35"/>
      <c r="D22" s="35"/>
      <c r="E22" s="40" t="s">
        <v>428</v>
      </c>
      <c r="F22" s="41"/>
      <c r="G22" s="44"/>
      <c r="H22" s="44"/>
    </row>
    <row r="23" spans="1:8" ht="22.5" customHeight="1">
      <c r="A23" s="36"/>
      <c r="B23" s="36"/>
      <c r="C23" s="35"/>
      <c r="D23" s="35"/>
      <c r="E23" s="40" t="s">
        <v>460</v>
      </c>
      <c r="F23" s="41"/>
      <c r="G23" s="41"/>
      <c r="H23" s="41"/>
    </row>
    <row r="24" spans="1:8" ht="22.5" customHeight="1">
      <c r="A24" s="36"/>
      <c r="B24" s="36"/>
      <c r="C24" s="35" t="s">
        <v>420</v>
      </c>
      <c r="D24" s="35"/>
      <c r="E24" s="40" t="s">
        <v>427</v>
      </c>
      <c r="F24" s="41"/>
      <c r="G24" s="41"/>
      <c r="H24" s="41"/>
    </row>
    <row r="25" spans="1:8" ht="22.5" customHeight="1">
      <c r="A25" s="36"/>
      <c r="B25" s="36"/>
      <c r="C25" s="35"/>
      <c r="D25" s="35"/>
      <c r="E25" s="40" t="s">
        <v>428</v>
      </c>
      <c r="F25" s="41"/>
      <c r="G25" s="41"/>
      <c r="H25" s="41"/>
    </row>
    <row r="26" spans="1:8" ht="22.5" customHeight="1">
      <c r="A26" s="36"/>
      <c r="B26" s="36"/>
      <c r="C26" s="35"/>
      <c r="D26" s="35"/>
      <c r="E26" s="40" t="s">
        <v>460</v>
      </c>
      <c r="F26" s="41"/>
      <c r="G26" s="41"/>
      <c r="H26" s="41"/>
    </row>
    <row r="27" spans="1:8" ht="22.5" customHeight="1">
      <c r="A27" s="36"/>
      <c r="B27" s="36"/>
      <c r="C27" s="35" t="s">
        <v>453</v>
      </c>
      <c r="D27" s="35"/>
      <c r="E27" s="41"/>
      <c r="F27" s="41"/>
      <c r="G27" s="41"/>
      <c r="H27" s="41"/>
    </row>
    <row r="28" spans="1:8" ht="22.5" customHeight="1">
      <c r="A28" s="36"/>
      <c r="B28" s="36" t="s">
        <v>461</v>
      </c>
      <c r="C28" s="35" t="s">
        <v>426</v>
      </c>
      <c r="D28" s="35"/>
      <c r="E28" s="40" t="s">
        <v>427</v>
      </c>
      <c r="F28" s="41"/>
      <c r="G28" s="41"/>
      <c r="H28" s="41"/>
    </row>
    <row r="29" spans="1:8" ht="22.5" customHeight="1">
      <c r="A29" s="36"/>
      <c r="B29" s="36"/>
      <c r="C29" s="35"/>
      <c r="D29" s="35"/>
      <c r="E29" s="40" t="s">
        <v>428</v>
      </c>
      <c r="F29" s="41"/>
      <c r="G29" s="41"/>
      <c r="H29" s="41"/>
    </row>
    <row r="30" spans="1:8" ht="22.5" customHeight="1">
      <c r="A30" s="36"/>
      <c r="B30" s="36"/>
      <c r="C30" s="35"/>
      <c r="D30" s="35"/>
      <c r="E30" s="40" t="s">
        <v>460</v>
      </c>
      <c r="F30" s="41"/>
      <c r="G30" s="41"/>
      <c r="H30" s="41"/>
    </row>
    <row r="31" spans="1:8" ht="22.5" customHeight="1">
      <c r="A31" s="36"/>
      <c r="B31" s="36"/>
      <c r="C31" s="35" t="s">
        <v>429</v>
      </c>
      <c r="D31" s="35"/>
      <c r="E31" s="40" t="s">
        <v>427</v>
      </c>
      <c r="F31" s="41"/>
      <c r="G31" s="41"/>
      <c r="H31" s="41"/>
    </row>
    <row r="32" spans="1:8" ht="22.5" customHeight="1">
      <c r="A32" s="36"/>
      <c r="B32" s="36"/>
      <c r="C32" s="35"/>
      <c r="D32" s="35"/>
      <c r="E32" s="40" t="s">
        <v>428</v>
      </c>
      <c r="F32" s="41"/>
      <c r="G32" s="41"/>
      <c r="H32" s="41"/>
    </row>
    <row r="33" spans="1:8" ht="22.5" customHeight="1">
      <c r="A33" s="36"/>
      <c r="B33" s="36"/>
      <c r="C33" s="35"/>
      <c r="D33" s="35"/>
      <c r="E33" s="40" t="s">
        <v>460</v>
      </c>
      <c r="F33" s="41"/>
      <c r="G33" s="41"/>
      <c r="H33" s="41"/>
    </row>
    <row r="34" spans="1:8" ht="22.5" customHeight="1">
      <c r="A34" s="36"/>
      <c r="B34" s="36"/>
      <c r="C34" s="35" t="s">
        <v>434</v>
      </c>
      <c r="D34" s="35"/>
      <c r="E34" s="40" t="s">
        <v>427</v>
      </c>
      <c r="F34" s="41"/>
      <c r="G34" s="41"/>
      <c r="H34" s="41"/>
    </row>
    <row r="35" spans="1:8" ht="22.5" customHeight="1">
      <c r="A35" s="36"/>
      <c r="B35" s="36"/>
      <c r="C35" s="35"/>
      <c r="D35" s="35"/>
      <c r="E35" s="40" t="s">
        <v>428</v>
      </c>
      <c r="F35" s="41"/>
      <c r="G35" s="41"/>
      <c r="H35" s="41"/>
    </row>
    <row r="36" spans="1:8" ht="22.5" customHeight="1">
      <c r="A36" s="36"/>
      <c r="B36" s="36"/>
      <c r="C36" s="35"/>
      <c r="D36" s="35"/>
      <c r="E36" s="40" t="s">
        <v>460</v>
      </c>
      <c r="F36" s="41"/>
      <c r="G36" s="41"/>
      <c r="H36" s="41"/>
    </row>
    <row r="37" spans="1:8" ht="22.5" customHeight="1">
      <c r="A37" s="36"/>
      <c r="B37" s="36"/>
      <c r="C37" s="35" t="s">
        <v>435</v>
      </c>
      <c r="D37" s="35"/>
      <c r="E37" s="40" t="s">
        <v>427</v>
      </c>
      <c r="F37" s="41"/>
      <c r="G37" s="41"/>
      <c r="H37" s="41"/>
    </row>
    <row r="38" spans="1:8" ht="22.5" customHeight="1">
      <c r="A38" s="36"/>
      <c r="B38" s="36"/>
      <c r="C38" s="35"/>
      <c r="D38" s="35"/>
      <c r="E38" s="40" t="s">
        <v>428</v>
      </c>
      <c r="F38" s="41"/>
      <c r="G38" s="41"/>
      <c r="H38" s="41"/>
    </row>
    <row r="39" spans="1:8" ht="22.5" customHeight="1">
      <c r="A39" s="36"/>
      <c r="B39" s="36"/>
      <c r="C39" s="35"/>
      <c r="D39" s="35"/>
      <c r="E39" s="40" t="s">
        <v>460</v>
      </c>
      <c r="F39" s="41"/>
      <c r="G39" s="41"/>
      <c r="H39" s="41"/>
    </row>
    <row r="40" spans="1:8" ht="22.5" customHeight="1">
      <c r="A40" s="36"/>
      <c r="B40" s="36"/>
      <c r="C40" s="35" t="s">
        <v>453</v>
      </c>
      <c r="D40" s="35"/>
      <c r="E40" s="41"/>
      <c r="F40" s="41"/>
      <c r="G40" s="41"/>
      <c r="H40" s="41"/>
    </row>
    <row r="41" spans="1:8" ht="22.5" customHeight="1">
      <c r="A41" s="36"/>
      <c r="B41" s="35" t="s">
        <v>462</v>
      </c>
      <c r="C41" s="35" t="s">
        <v>437</v>
      </c>
      <c r="D41" s="35"/>
      <c r="E41" s="40" t="s">
        <v>427</v>
      </c>
      <c r="F41" s="41"/>
      <c r="G41" s="41"/>
      <c r="H41" s="41"/>
    </row>
    <row r="42" spans="1:8" ht="22.5" customHeight="1">
      <c r="A42" s="36"/>
      <c r="B42" s="35"/>
      <c r="C42" s="35"/>
      <c r="D42" s="35"/>
      <c r="E42" s="40" t="s">
        <v>428</v>
      </c>
      <c r="F42" s="41"/>
      <c r="G42" s="41"/>
      <c r="H42" s="41"/>
    </row>
    <row r="43" spans="1:8" ht="22.5" customHeight="1">
      <c r="A43" s="36"/>
      <c r="B43" s="35"/>
      <c r="C43" s="35"/>
      <c r="D43" s="35"/>
      <c r="E43" s="40" t="s">
        <v>460</v>
      </c>
      <c r="F43" s="41"/>
      <c r="G43" s="41"/>
      <c r="H43" s="41"/>
    </row>
    <row r="44" spans="1:8" ht="22.5" customHeight="1">
      <c r="A44" s="36"/>
      <c r="B44" s="35"/>
      <c r="C44" s="35" t="s">
        <v>453</v>
      </c>
      <c r="D44" s="35"/>
      <c r="E44" s="41"/>
      <c r="F44" s="41"/>
      <c r="G44" s="41"/>
      <c r="H44" s="41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B6:C7"/>
    <mergeCell ref="D6:E7"/>
    <mergeCell ref="C15:D17"/>
    <mergeCell ref="C18:D20"/>
    <mergeCell ref="C21:D23"/>
    <mergeCell ref="C24:D26"/>
    <mergeCell ref="C28:D30"/>
    <mergeCell ref="C31:D33"/>
    <mergeCell ref="C34:D36"/>
    <mergeCell ref="C37:D39"/>
    <mergeCell ref="C41:D4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workbookViewId="0" topLeftCell="A1">
      <selection activeCell="H7" sqref="H7"/>
    </sheetView>
  </sheetViews>
  <sheetFormatPr defaultColWidth="9.33203125" defaultRowHeight="11.25"/>
  <cols>
    <col min="1" max="3" width="15.83203125" style="0" customWidth="1"/>
    <col min="4" max="4" width="30.5" style="0" customWidth="1"/>
    <col min="5" max="5" width="36.33203125" style="0" customWidth="1"/>
  </cols>
  <sheetData>
    <row r="1" spans="1:5" ht="14.25">
      <c r="A1" s="1" t="s">
        <v>40</v>
      </c>
      <c r="B1" s="2"/>
      <c r="C1" s="2"/>
      <c r="D1" s="2"/>
      <c r="E1" s="3"/>
    </row>
    <row r="2" spans="1:5" ht="20.25">
      <c r="A2" s="4" t="s">
        <v>41</v>
      </c>
      <c r="B2" s="4"/>
      <c r="C2" s="4"/>
      <c r="D2" s="4"/>
      <c r="E2" s="4"/>
    </row>
    <row r="3" spans="1:5" ht="14.25">
      <c r="A3" s="5"/>
      <c r="B3" s="5"/>
      <c r="C3" s="5"/>
      <c r="D3" s="5"/>
      <c r="E3" s="5"/>
    </row>
    <row r="4" spans="1:5" ht="14.25">
      <c r="A4" s="6"/>
      <c r="B4" s="7"/>
      <c r="C4" s="8"/>
      <c r="D4" s="8"/>
      <c r="E4" s="3"/>
    </row>
    <row r="5" spans="1:5" ht="14.25">
      <c r="A5" s="9" t="s">
        <v>388</v>
      </c>
      <c r="B5" s="10"/>
      <c r="C5" s="10"/>
      <c r="D5" s="11" t="s">
        <v>389</v>
      </c>
      <c r="E5" s="11"/>
    </row>
    <row r="6" spans="1:5" ht="14.25">
      <c r="A6" s="12" t="s">
        <v>390</v>
      </c>
      <c r="B6" s="13"/>
      <c r="C6" s="13"/>
      <c r="D6" s="14" t="s">
        <v>391</v>
      </c>
      <c r="E6" s="14"/>
    </row>
    <row r="7" spans="1:5" ht="42.75">
      <c r="A7" s="15" t="s">
        <v>392</v>
      </c>
      <c r="B7" s="16"/>
      <c r="C7" s="17"/>
      <c r="D7" s="18" t="s">
        <v>393</v>
      </c>
      <c r="E7" s="18">
        <v>44.3</v>
      </c>
    </row>
    <row r="8" spans="1:5" ht="57">
      <c r="A8" s="19"/>
      <c r="B8" s="20"/>
      <c r="C8" s="21"/>
      <c r="D8" s="18" t="s">
        <v>394</v>
      </c>
      <c r="E8" s="18">
        <v>44.3</v>
      </c>
    </row>
    <row r="9" spans="1:5" ht="14.25">
      <c r="A9" s="22"/>
      <c r="B9" s="23"/>
      <c r="C9" s="24"/>
      <c r="D9" s="18" t="s">
        <v>395</v>
      </c>
      <c r="E9" s="18"/>
    </row>
    <row r="10" spans="1:5" ht="37.5" customHeight="1">
      <c r="A10" s="25" t="s">
        <v>396</v>
      </c>
      <c r="B10" s="14" t="s">
        <v>397</v>
      </c>
      <c r="C10" s="14"/>
      <c r="D10" s="14"/>
      <c r="E10" s="14"/>
    </row>
    <row r="11" spans="1:5" ht="87.75" customHeight="1">
      <c r="A11" s="26"/>
      <c r="B11" s="27" t="s">
        <v>398</v>
      </c>
      <c r="C11" s="27"/>
      <c r="D11" s="27"/>
      <c r="E11" s="27"/>
    </row>
    <row r="12" spans="1:5" ht="28.5" customHeight="1">
      <c r="A12" s="14" t="s">
        <v>399</v>
      </c>
      <c r="B12" s="14" t="s">
        <v>400</v>
      </c>
      <c r="C12" s="14" t="s">
        <v>401</v>
      </c>
      <c r="D12" s="14" t="s">
        <v>402</v>
      </c>
      <c r="E12" s="14" t="s">
        <v>403</v>
      </c>
    </row>
    <row r="13" spans="1:5" ht="60.75" customHeight="1">
      <c r="A13" s="14"/>
      <c r="B13" s="14" t="s">
        <v>404</v>
      </c>
      <c r="C13" s="14" t="s">
        <v>405</v>
      </c>
      <c r="D13" s="18" t="s">
        <v>406</v>
      </c>
      <c r="E13" s="28" t="s">
        <v>407</v>
      </c>
    </row>
    <row r="14" spans="1:5" ht="60.75" customHeight="1">
      <c r="A14" s="14"/>
      <c r="B14" s="25"/>
      <c r="C14" s="14"/>
      <c r="D14" s="18" t="s">
        <v>408</v>
      </c>
      <c r="E14" s="28" t="s">
        <v>409</v>
      </c>
    </row>
    <row r="15" spans="1:5" ht="60.75" customHeight="1">
      <c r="A15" s="14"/>
      <c r="B15" s="25"/>
      <c r="C15" s="14" t="s">
        <v>410</v>
      </c>
      <c r="D15" s="18" t="s">
        <v>411</v>
      </c>
      <c r="E15" s="28" t="s">
        <v>412</v>
      </c>
    </row>
    <row r="16" spans="1:5" ht="60.75" customHeight="1">
      <c r="A16" s="14"/>
      <c r="B16" s="25"/>
      <c r="C16" s="14"/>
      <c r="D16" s="18" t="s">
        <v>413</v>
      </c>
      <c r="E16" s="28" t="s">
        <v>414</v>
      </c>
    </row>
    <row r="17" spans="1:5" ht="60.75" customHeight="1">
      <c r="A17" s="14"/>
      <c r="B17" s="25"/>
      <c r="C17" s="14" t="s">
        <v>415</v>
      </c>
      <c r="D17" s="18" t="s">
        <v>416</v>
      </c>
      <c r="E17" s="28" t="s">
        <v>417</v>
      </c>
    </row>
    <row r="18" spans="1:5" ht="60.75" customHeight="1">
      <c r="A18" s="14"/>
      <c r="B18" s="25"/>
      <c r="C18" s="14"/>
      <c r="D18" s="18" t="s">
        <v>418</v>
      </c>
      <c r="E18" s="28" t="s">
        <v>419</v>
      </c>
    </row>
    <row r="19" spans="1:5" ht="60.75" customHeight="1">
      <c r="A19" s="14"/>
      <c r="B19" s="25"/>
      <c r="C19" s="14" t="s">
        <v>420</v>
      </c>
      <c r="D19" s="18" t="s">
        <v>421</v>
      </c>
      <c r="E19" s="28" t="s">
        <v>422</v>
      </c>
    </row>
    <row r="20" spans="1:5" ht="60.75" customHeight="1">
      <c r="A20" s="14"/>
      <c r="B20" s="25"/>
      <c r="C20" s="14"/>
      <c r="D20" s="18" t="s">
        <v>423</v>
      </c>
      <c r="E20" s="28" t="s">
        <v>424</v>
      </c>
    </row>
    <row r="21" spans="1:5" ht="60.75" customHeight="1">
      <c r="A21" s="14"/>
      <c r="B21" s="14" t="s">
        <v>425</v>
      </c>
      <c r="C21" s="14" t="s">
        <v>426</v>
      </c>
      <c r="D21" s="18" t="s">
        <v>427</v>
      </c>
      <c r="E21" s="28"/>
    </row>
    <row r="22" spans="1:5" ht="60.75" customHeight="1">
      <c r="A22" s="14"/>
      <c r="B22" s="25"/>
      <c r="C22" s="14"/>
      <c r="D22" s="18" t="s">
        <v>428</v>
      </c>
      <c r="E22" s="28"/>
    </row>
    <row r="23" spans="1:5" ht="60.75" customHeight="1">
      <c r="A23" s="14"/>
      <c r="B23" s="25"/>
      <c r="C23" s="14" t="s">
        <v>429</v>
      </c>
      <c r="D23" s="18" t="s">
        <v>430</v>
      </c>
      <c r="E23" s="28" t="s">
        <v>431</v>
      </c>
    </row>
    <row r="24" spans="1:5" ht="60.75" customHeight="1">
      <c r="A24" s="14"/>
      <c r="B24" s="25"/>
      <c r="C24" s="14"/>
      <c r="D24" s="18" t="s">
        <v>432</v>
      </c>
      <c r="E24" s="28" t="s">
        <v>433</v>
      </c>
    </row>
    <row r="25" spans="1:5" ht="60.75" customHeight="1">
      <c r="A25" s="14"/>
      <c r="B25" s="25"/>
      <c r="C25" s="14" t="s">
        <v>434</v>
      </c>
      <c r="D25" s="18" t="s">
        <v>427</v>
      </c>
      <c r="E25" s="28"/>
    </row>
    <row r="26" spans="1:5" ht="60.75" customHeight="1">
      <c r="A26" s="14"/>
      <c r="B26" s="25"/>
      <c r="C26" s="14"/>
      <c r="D26" s="18" t="s">
        <v>428</v>
      </c>
      <c r="E26" s="28"/>
    </row>
    <row r="27" spans="1:5" ht="60.75" customHeight="1">
      <c r="A27" s="14"/>
      <c r="B27" s="25"/>
      <c r="C27" s="14" t="s">
        <v>435</v>
      </c>
      <c r="D27" s="18" t="s">
        <v>427</v>
      </c>
      <c r="E27" s="28"/>
    </row>
    <row r="28" spans="1:5" ht="60.75" customHeight="1">
      <c r="A28" s="14"/>
      <c r="B28" s="25"/>
      <c r="C28" s="14"/>
      <c r="D28" s="18" t="s">
        <v>428</v>
      </c>
      <c r="E28" s="28"/>
    </row>
    <row r="29" spans="1:5" ht="60.75" customHeight="1">
      <c r="A29" s="14"/>
      <c r="B29" s="14" t="s">
        <v>436</v>
      </c>
      <c r="C29" s="14" t="s">
        <v>437</v>
      </c>
      <c r="D29" s="18" t="s">
        <v>438</v>
      </c>
      <c r="E29" s="29" t="s">
        <v>439</v>
      </c>
    </row>
    <row r="30" spans="1:5" ht="60.75" customHeight="1">
      <c r="A30" s="14"/>
      <c r="B30" s="14"/>
      <c r="C30" s="14"/>
      <c r="D30" s="18" t="s">
        <v>440</v>
      </c>
      <c r="E30" s="14" t="s">
        <v>441</v>
      </c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0"/>
    <mergeCell ref="B13:B20"/>
    <mergeCell ref="B21:B28"/>
    <mergeCell ref="B29:B30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A7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tabSelected="1" workbookViewId="0" topLeftCell="A1">
      <selection activeCell="B19" sqref="B19:J19"/>
    </sheetView>
  </sheetViews>
  <sheetFormatPr defaultColWidth="9.16015625" defaultRowHeight="12.75" customHeight="1"/>
  <cols>
    <col min="1" max="1" width="11" style="0" customWidth="1"/>
    <col min="2" max="9" width="9.16015625" style="0" customWidth="1"/>
    <col min="10" max="10" width="25.33203125" style="0" customWidth="1"/>
    <col min="11" max="11" width="11.33203125" style="0" customWidth="1"/>
    <col min="12" max="12" width="56.5" style="0" customWidth="1"/>
  </cols>
  <sheetData>
    <row r="1" spans="1:12" ht="31.5" customHeight="1">
      <c r="A1" s="163" t="s">
        <v>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2.7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4" spans="1:12" ht="25.5" customHeight="1">
      <c r="A4" s="165" t="s">
        <v>6</v>
      </c>
      <c r="B4" s="165" t="s">
        <v>7</v>
      </c>
      <c r="C4" s="165"/>
      <c r="D4" s="165"/>
      <c r="E4" s="165"/>
      <c r="F4" s="165"/>
      <c r="G4" s="165"/>
      <c r="H4" s="165"/>
      <c r="I4" s="165"/>
      <c r="J4" s="165"/>
      <c r="K4" s="168" t="s">
        <v>8</v>
      </c>
      <c r="L4" s="168" t="s">
        <v>9</v>
      </c>
    </row>
    <row r="5" spans="1:12" ht="25.5" customHeight="1">
      <c r="A5" s="166" t="s">
        <v>10</v>
      </c>
      <c r="B5" s="167" t="s">
        <v>11</v>
      </c>
      <c r="C5" s="167"/>
      <c r="D5" s="167"/>
      <c r="E5" s="167"/>
      <c r="F5" s="167"/>
      <c r="G5" s="167"/>
      <c r="H5" s="167"/>
      <c r="I5" s="167"/>
      <c r="J5" s="167"/>
      <c r="K5" s="166" t="s">
        <v>12</v>
      </c>
      <c r="L5" s="166"/>
    </row>
    <row r="6" spans="1:12" ht="25.5" customHeight="1">
      <c r="A6" s="168" t="s">
        <v>13</v>
      </c>
      <c r="B6" s="169" t="s">
        <v>14</v>
      </c>
      <c r="C6" s="169"/>
      <c r="D6" s="169"/>
      <c r="E6" s="169"/>
      <c r="F6" s="169"/>
      <c r="G6" s="169"/>
      <c r="H6" s="169"/>
      <c r="I6" s="169"/>
      <c r="J6" s="169"/>
      <c r="K6" s="166" t="s">
        <v>12</v>
      </c>
      <c r="L6" s="168"/>
    </row>
    <row r="7" spans="1:12" ht="25.5" customHeight="1">
      <c r="A7" s="168" t="s">
        <v>15</v>
      </c>
      <c r="B7" s="169" t="s">
        <v>16</v>
      </c>
      <c r="C7" s="169"/>
      <c r="D7" s="169"/>
      <c r="E7" s="169"/>
      <c r="F7" s="169"/>
      <c r="G7" s="169"/>
      <c r="H7" s="169"/>
      <c r="I7" s="169"/>
      <c r="J7" s="169"/>
      <c r="K7" s="166" t="s">
        <v>12</v>
      </c>
      <c r="L7" s="168"/>
    </row>
    <row r="8" spans="1:12" ht="25.5" customHeight="1">
      <c r="A8" s="168" t="s">
        <v>17</v>
      </c>
      <c r="B8" s="169" t="s">
        <v>18</v>
      </c>
      <c r="C8" s="169"/>
      <c r="D8" s="169"/>
      <c r="E8" s="169"/>
      <c r="F8" s="169"/>
      <c r="G8" s="169"/>
      <c r="H8" s="169"/>
      <c r="I8" s="169"/>
      <c r="J8" s="169"/>
      <c r="K8" s="166" t="s">
        <v>12</v>
      </c>
      <c r="L8" s="168"/>
    </row>
    <row r="9" spans="1:12" ht="25.5" customHeight="1">
      <c r="A9" s="168" t="s">
        <v>19</v>
      </c>
      <c r="B9" s="169" t="s">
        <v>20</v>
      </c>
      <c r="C9" s="169"/>
      <c r="D9" s="169"/>
      <c r="E9" s="169"/>
      <c r="F9" s="169"/>
      <c r="G9" s="169"/>
      <c r="H9" s="169"/>
      <c r="I9" s="169"/>
      <c r="J9" s="169"/>
      <c r="K9" s="166" t="s">
        <v>12</v>
      </c>
      <c r="L9" s="168"/>
    </row>
    <row r="10" spans="1:12" ht="25.5" customHeight="1">
      <c r="A10" s="168" t="s">
        <v>21</v>
      </c>
      <c r="B10" s="169" t="s">
        <v>22</v>
      </c>
      <c r="C10" s="169"/>
      <c r="D10" s="169"/>
      <c r="E10" s="169"/>
      <c r="F10" s="169"/>
      <c r="G10" s="169"/>
      <c r="H10" s="169"/>
      <c r="I10" s="169"/>
      <c r="J10" s="169"/>
      <c r="K10" s="166" t="s">
        <v>12</v>
      </c>
      <c r="L10" s="168"/>
    </row>
    <row r="11" spans="1:12" ht="25.5" customHeight="1">
      <c r="A11" s="168" t="s">
        <v>23</v>
      </c>
      <c r="B11" s="169" t="s">
        <v>24</v>
      </c>
      <c r="C11" s="169"/>
      <c r="D11" s="169"/>
      <c r="E11" s="169"/>
      <c r="F11" s="169"/>
      <c r="G11" s="169"/>
      <c r="H11" s="169"/>
      <c r="I11" s="169"/>
      <c r="J11" s="169"/>
      <c r="K11" s="166" t="s">
        <v>12</v>
      </c>
      <c r="L11" s="168"/>
    </row>
    <row r="12" spans="1:12" ht="25.5" customHeight="1">
      <c r="A12" s="168" t="s">
        <v>25</v>
      </c>
      <c r="B12" s="169" t="s">
        <v>26</v>
      </c>
      <c r="C12" s="169"/>
      <c r="D12" s="169"/>
      <c r="E12" s="169"/>
      <c r="F12" s="169"/>
      <c r="G12" s="169"/>
      <c r="H12" s="169"/>
      <c r="I12" s="169"/>
      <c r="J12" s="169"/>
      <c r="K12" s="166" t="s">
        <v>12</v>
      </c>
      <c r="L12" s="168"/>
    </row>
    <row r="13" spans="1:12" ht="25.5" customHeight="1">
      <c r="A13" s="168" t="s">
        <v>27</v>
      </c>
      <c r="B13" s="169" t="s">
        <v>28</v>
      </c>
      <c r="C13" s="169"/>
      <c r="D13" s="169"/>
      <c r="E13" s="169"/>
      <c r="F13" s="169"/>
      <c r="G13" s="169"/>
      <c r="H13" s="169"/>
      <c r="I13" s="169"/>
      <c r="J13" s="169"/>
      <c r="K13" s="166" t="s">
        <v>29</v>
      </c>
      <c r="L13" s="168" t="s">
        <v>30</v>
      </c>
    </row>
    <row r="14" spans="1:12" ht="25.5" customHeight="1">
      <c r="A14" s="168" t="s">
        <v>31</v>
      </c>
      <c r="B14" s="169" t="s">
        <v>32</v>
      </c>
      <c r="C14" s="169"/>
      <c r="D14" s="169"/>
      <c r="E14" s="169"/>
      <c r="F14" s="169"/>
      <c r="G14" s="169"/>
      <c r="H14" s="169"/>
      <c r="I14" s="169"/>
      <c r="J14" s="169"/>
      <c r="K14" s="166" t="s">
        <v>12</v>
      </c>
      <c r="L14" s="168"/>
    </row>
    <row r="15" spans="1:12" ht="25.5" customHeight="1">
      <c r="A15" s="168" t="s">
        <v>33</v>
      </c>
      <c r="B15" s="169" t="s">
        <v>34</v>
      </c>
      <c r="C15" s="169"/>
      <c r="D15" s="169"/>
      <c r="E15" s="169"/>
      <c r="F15" s="169"/>
      <c r="G15" s="169"/>
      <c r="H15" s="169"/>
      <c r="I15" s="169"/>
      <c r="J15" s="169"/>
      <c r="K15" s="166" t="s">
        <v>29</v>
      </c>
      <c r="L15" s="168" t="s">
        <v>35</v>
      </c>
    </row>
    <row r="16" spans="1:12" ht="25.5" customHeight="1">
      <c r="A16" s="168" t="s">
        <v>36</v>
      </c>
      <c r="B16" s="169" t="s">
        <v>37</v>
      </c>
      <c r="C16" s="169"/>
      <c r="D16" s="169"/>
      <c r="E16" s="169"/>
      <c r="F16" s="169"/>
      <c r="G16" s="169"/>
      <c r="H16" s="169"/>
      <c r="I16" s="169"/>
      <c r="J16" s="169"/>
      <c r="K16" s="166" t="s">
        <v>12</v>
      </c>
      <c r="L16" s="121"/>
    </row>
    <row r="17" spans="1:12" ht="27" customHeight="1">
      <c r="A17" s="168" t="s">
        <v>38</v>
      </c>
      <c r="B17" s="170" t="s">
        <v>39</v>
      </c>
      <c r="C17" s="170"/>
      <c r="D17" s="170"/>
      <c r="E17" s="170"/>
      <c r="F17" s="170"/>
      <c r="G17" s="170"/>
      <c r="H17" s="170"/>
      <c r="I17" s="170"/>
      <c r="J17" s="170"/>
      <c r="K17" s="166" t="s">
        <v>12</v>
      </c>
      <c r="L17" s="121"/>
    </row>
    <row r="18" spans="1:12" ht="25.5" customHeight="1">
      <c r="A18" s="168" t="s">
        <v>40</v>
      </c>
      <c r="B18" s="169" t="s">
        <v>41</v>
      </c>
      <c r="C18" s="169"/>
      <c r="D18" s="169"/>
      <c r="E18" s="169"/>
      <c r="F18" s="169"/>
      <c r="G18" s="169"/>
      <c r="H18" s="169"/>
      <c r="I18" s="169"/>
      <c r="J18" s="169"/>
      <c r="K18" s="166" t="s">
        <v>12</v>
      </c>
      <c r="L18" s="168"/>
    </row>
    <row r="19" spans="1:12" ht="25.5" customHeight="1">
      <c r="A19" s="168" t="s">
        <v>42</v>
      </c>
      <c r="B19" s="169" t="s">
        <v>43</v>
      </c>
      <c r="C19" s="169"/>
      <c r="D19" s="169"/>
      <c r="E19" s="169"/>
      <c r="F19" s="169"/>
      <c r="G19" s="169"/>
      <c r="H19" s="169"/>
      <c r="I19" s="169"/>
      <c r="J19" s="169"/>
      <c r="K19" s="166" t="s">
        <v>29</v>
      </c>
      <c r="L19" s="168" t="s">
        <v>44</v>
      </c>
    </row>
    <row r="20" spans="1:12" ht="25.5" customHeight="1">
      <c r="A20" s="168" t="s">
        <v>45</v>
      </c>
      <c r="B20" s="169" t="s">
        <v>46</v>
      </c>
      <c r="C20" s="169"/>
      <c r="D20" s="169"/>
      <c r="E20" s="169"/>
      <c r="F20" s="169"/>
      <c r="G20" s="169"/>
      <c r="H20" s="169"/>
      <c r="I20" s="169"/>
      <c r="J20" s="169"/>
      <c r="K20" s="166" t="s">
        <v>12</v>
      </c>
      <c r="L20" s="121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2361111111111111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H15" sqref="H15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2.75" customHeight="1">
      <c r="A1" t="s">
        <v>10</v>
      </c>
      <c r="D1" s="157"/>
      <c r="F1" s="93"/>
    </row>
    <row r="2" spans="1:8" ht="21" customHeight="1">
      <c r="A2" s="158" t="s">
        <v>11</v>
      </c>
      <c r="B2" s="158"/>
      <c r="C2" s="158"/>
      <c r="D2" s="158"/>
      <c r="E2" s="159"/>
      <c r="F2" s="159"/>
      <c r="G2" s="159"/>
      <c r="H2" s="159"/>
    </row>
    <row r="3" spans="2:8" ht="10.5" customHeight="1">
      <c r="B3" s="160"/>
      <c r="C3" s="160"/>
      <c r="D3" s="154"/>
      <c r="F3" s="154"/>
      <c r="H3" s="154" t="s">
        <v>47</v>
      </c>
    </row>
    <row r="4" spans="1:8" ht="20.25" customHeight="1">
      <c r="A4" s="133" t="s">
        <v>48</v>
      </c>
      <c r="B4" s="133"/>
      <c r="C4" s="134" t="s">
        <v>49</v>
      </c>
      <c r="D4" s="134"/>
      <c r="E4" s="134"/>
      <c r="F4" s="134"/>
      <c r="G4" s="71"/>
      <c r="H4" s="71"/>
    </row>
    <row r="5" spans="1:8" ht="21.75" customHeight="1">
      <c r="A5" s="133" t="s">
        <v>50</v>
      </c>
      <c r="B5" s="135" t="s">
        <v>51</v>
      </c>
      <c r="C5" s="135" t="s">
        <v>52</v>
      </c>
      <c r="D5" s="133" t="s">
        <v>51</v>
      </c>
      <c r="E5" s="74" t="s">
        <v>53</v>
      </c>
      <c r="F5" s="74" t="s">
        <v>51</v>
      </c>
      <c r="G5" s="74" t="s">
        <v>54</v>
      </c>
      <c r="H5" s="74" t="s">
        <v>51</v>
      </c>
    </row>
    <row r="6" spans="1:8" ht="20.25" customHeight="1">
      <c r="A6" s="118" t="s">
        <v>55</v>
      </c>
      <c r="B6" s="161">
        <f>SUM(B40)</f>
        <v>527.92</v>
      </c>
      <c r="C6" s="118" t="s">
        <v>55</v>
      </c>
      <c r="D6" s="136">
        <f>SUM(D40)</f>
        <v>527.92</v>
      </c>
      <c r="E6" s="118" t="s">
        <v>55</v>
      </c>
      <c r="F6" s="122">
        <f>SUM(F40)</f>
        <v>527.9200000000001</v>
      </c>
      <c r="G6" s="118" t="s">
        <v>55</v>
      </c>
      <c r="H6" s="122">
        <f>SUM(H40)</f>
        <v>527.9200000000001</v>
      </c>
    </row>
    <row r="7" spans="1:8" ht="19.5" customHeight="1">
      <c r="A7" s="137" t="s">
        <v>56</v>
      </c>
      <c r="B7" s="101">
        <v>527.92</v>
      </c>
      <c r="C7" s="121" t="s">
        <v>57</v>
      </c>
      <c r="D7" s="101">
        <v>449.2</v>
      </c>
      <c r="E7" s="121" t="s">
        <v>58</v>
      </c>
      <c r="F7" s="60">
        <f>SUM(F8:F11)</f>
        <v>527.9200000000001</v>
      </c>
      <c r="G7" s="121" t="s">
        <v>59</v>
      </c>
      <c r="H7" s="60">
        <v>406.48</v>
      </c>
    </row>
    <row r="8" spans="1:8" ht="19.5" customHeight="1">
      <c r="A8" s="137" t="s">
        <v>60</v>
      </c>
      <c r="B8" s="101">
        <v>527.92</v>
      </c>
      <c r="C8" s="124" t="s">
        <v>61</v>
      </c>
      <c r="D8" s="101">
        <v>0</v>
      </c>
      <c r="E8" s="124" t="s">
        <v>62</v>
      </c>
      <c r="F8" s="60">
        <v>406.48</v>
      </c>
      <c r="G8" s="121" t="s">
        <v>63</v>
      </c>
      <c r="H8" s="60">
        <v>120.18</v>
      </c>
    </row>
    <row r="9" spans="1:8" ht="19.5" customHeight="1">
      <c r="A9" s="138" t="s">
        <v>64</v>
      </c>
      <c r="B9" s="101">
        <v>0</v>
      </c>
      <c r="C9" s="124" t="s">
        <v>65</v>
      </c>
      <c r="D9" s="101">
        <v>0</v>
      </c>
      <c r="E9" s="124" t="s">
        <v>66</v>
      </c>
      <c r="F9" s="60">
        <v>120.18</v>
      </c>
      <c r="G9" s="124" t="s">
        <v>67</v>
      </c>
      <c r="H9" s="60">
        <v>0</v>
      </c>
    </row>
    <row r="10" spans="1:8" ht="19.5" customHeight="1">
      <c r="A10" s="138" t="s">
        <v>68</v>
      </c>
      <c r="B10" s="101">
        <v>0</v>
      </c>
      <c r="C10" s="124" t="s">
        <v>69</v>
      </c>
      <c r="D10" s="101">
        <v>0</v>
      </c>
      <c r="E10" s="124" t="s">
        <v>70</v>
      </c>
      <c r="F10" s="60">
        <v>1.26</v>
      </c>
      <c r="G10" s="124" t="s">
        <v>71</v>
      </c>
      <c r="H10" s="60">
        <v>0</v>
      </c>
    </row>
    <row r="11" spans="1:8" ht="19.5" customHeight="1">
      <c r="A11" s="138" t="s">
        <v>72</v>
      </c>
      <c r="B11" s="101">
        <v>0</v>
      </c>
      <c r="C11" s="124" t="s">
        <v>73</v>
      </c>
      <c r="D11" s="101">
        <v>0</v>
      </c>
      <c r="E11" s="124" t="s">
        <v>74</v>
      </c>
      <c r="F11" s="60">
        <v>0</v>
      </c>
      <c r="G11" s="124" t="s">
        <v>75</v>
      </c>
      <c r="H11" s="60">
        <v>0</v>
      </c>
    </row>
    <row r="12" spans="1:8" ht="19.5" customHeight="1">
      <c r="A12" s="124" t="s">
        <v>76</v>
      </c>
      <c r="B12" s="101">
        <v>0</v>
      </c>
      <c r="C12" s="124" t="s">
        <v>77</v>
      </c>
      <c r="D12" s="101">
        <v>0</v>
      </c>
      <c r="E12" s="124" t="s">
        <v>78</v>
      </c>
      <c r="F12" s="60">
        <f>SUM(F13:F22)</f>
        <v>0</v>
      </c>
      <c r="G12" s="124" t="s">
        <v>79</v>
      </c>
      <c r="H12" s="60">
        <v>0</v>
      </c>
    </row>
    <row r="13" spans="1:8" ht="19.5" customHeight="1">
      <c r="A13" s="121" t="s">
        <v>80</v>
      </c>
      <c r="B13" s="101">
        <v>0</v>
      </c>
      <c r="C13" s="124" t="s">
        <v>81</v>
      </c>
      <c r="D13" s="101">
        <v>0</v>
      </c>
      <c r="E13" s="124" t="s">
        <v>62</v>
      </c>
      <c r="F13" s="60">
        <v>0</v>
      </c>
      <c r="G13" s="124" t="s">
        <v>82</v>
      </c>
      <c r="H13" s="60">
        <v>0</v>
      </c>
    </row>
    <row r="14" spans="1:8" ht="19.5" customHeight="1">
      <c r="A14" s="121" t="s">
        <v>83</v>
      </c>
      <c r="B14" s="101">
        <v>0</v>
      </c>
      <c r="C14" s="124" t="s">
        <v>84</v>
      </c>
      <c r="D14" s="101">
        <v>56.04</v>
      </c>
      <c r="E14" s="124" t="s">
        <v>66</v>
      </c>
      <c r="F14" s="60">
        <v>0</v>
      </c>
      <c r="G14" s="124" t="s">
        <v>85</v>
      </c>
      <c r="H14" s="60">
        <v>0</v>
      </c>
    </row>
    <row r="15" spans="1:8" ht="19.5" customHeight="1">
      <c r="A15" s="124" t="s">
        <v>86</v>
      </c>
      <c r="B15" s="101">
        <v>0</v>
      </c>
      <c r="C15" s="124" t="s">
        <v>87</v>
      </c>
      <c r="D15" s="101">
        <v>0</v>
      </c>
      <c r="E15" s="124" t="s">
        <v>70</v>
      </c>
      <c r="F15" s="60">
        <v>0</v>
      </c>
      <c r="G15" s="124" t="s">
        <v>88</v>
      </c>
      <c r="H15" s="60">
        <v>1.26</v>
      </c>
    </row>
    <row r="16" spans="1:8" ht="19.5" customHeight="1">
      <c r="A16" s="121" t="s">
        <v>89</v>
      </c>
      <c r="B16" s="101">
        <v>0</v>
      </c>
      <c r="C16" s="124" t="s">
        <v>90</v>
      </c>
      <c r="D16" s="101">
        <v>22.68</v>
      </c>
      <c r="E16" s="124" t="s">
        <v>91</v>
      </c>
      <c r="F16" s="60">
        <v>0</v>
      </c>
      <c r="G16" s="124" t="s">
        <v>92</v>
      </c>
      <c r="H16" s="60">
        <v>0</v>
      </c>
    </row>
    <row r="17" spans="1:8" ht="19.5" customHeight="1">
      <c r="A17" s="121" t="s">
        <v>93</v>
      </c>
      <c r="B17" s="101">
        <v>0</v>
      </c>
      <c r="C17" s="124" t="s">
        <v>94</v>
      </c>
      <c r="D17" s="101">
        <v>0</v>
      </c>
      <c r="E17" s="124" t="s">
        <v>95</v>
      </c>
      <c r="F17" s="60">
        <v>0</v>
      </c>
      <c r="G17" s="124" t="s">
        <v>96</v>
      </c>
      <c r="H17" s="60">
        <v>0</v>
      </c>
    </row>
    <row r="18" spans="1:8" ht="19.5" customHeight="1">
      <c r="A18" s="121" t="s">
        <v>97</v>
      </c>
      <c r="B18" s="101">
        <v>0</v>
      </c>
      <c r="C18" s="124" t="s">
        <v>98</v>
      </c>
      <c r="D18" s="101">
        <v>0</v>
      </c>
      <c r="E18" s="124" t="s">
        <v>99</v>
      </c>
      <c r="F18" s="60">
        <v>0</v>
      </c>
      <c r="G18" s="124" t="s">
        <v>100</v>
      </c>
      <c r="H18" s="60">
        <v>0</v>
      </c>
    </row>
    <row r="19" spans="1:8" ht="19.5" customHeight="1">
      <c r="A19" s="121" t="s">
        <v>101</v>
      </c>
      <c r="B19" s="101">
        <v>0</v>
      </c>
      <c r="C19" s="124" t="s">
        <v>102</v>
      </c>
      <c r="D19" s="101">
        <v>0</v>
      </c>
      <c r="E19" s="124" t="s">
        <v>103</v>
      </c>
      <c r="F19" s="60">
        <v>0</v>
      </c>
      <c r="G19" s="124" t="s">
        <v>104</v>
      </c>
      <c r="H19" s="60">
        <v>0</v>
      </c>
    </row>
    <row r="20" spans="1:9" ht="19.5" customHeight="1">
      <c r="A20" s="121" t="s">
        <v>105</v>
      </c>
      <c r="B20" s="101">
        <v>0</v>
      </c>
      <c r="C20" s="124" t="s">
        <v>106</v>
      </c>
      <c r="D20" s="101">
        <v>0</v>
      </c>
      <c r="E20" s="124" t="s">
        <v>107</v>
      </c>
      <c r="F20" s="60">
        <v>0</v>
      </c>
      <c r="G20" s="121" t="s">
        <v>108</v>
      </c>
      <c r="H20" s="60">
        <v>0</v>
      </c>
      <c r="I20" s="45"/>
    </row>
    <row r="21" spans="1:8" ht="19.5" customHeight="1">
      <c r="A21" s="121" t="s">
        <v>109</v>
      </c>
      <c r="B21" s="101">
        <v>0</v>
      </c>
      <c r="C21" s="124" t="s">
        <v>110</v>
      </c>
      <c r="D21" s="101">
        <v>0</v>
      </c>
      <c r="E21" s="124" t="s">
        <v>111</v>
      </c>
      <c r="F21" s="60">
        <v>0</v>
      </c>
      <c r="G21" s="121" t="s">
        <v>112</v>
      </c>
      <c r="H21" s="60">
        <v>0</v>
      </c>
    </row>
    <row r="22" spans="1:8" ht="19.5" customHeight="1">
      <c r="A22" s="124" t="s">
        <v>113</v>
      </c>
      <c r="B22" s="101">
        <v>0</v>
      </c>
      <c r="C22" s="124" t="s">
        <v>114</v>
      </c>
      <c r="D22" s="101">
        <v>0</v>
      </c>
      <c r="E22" s="121" t="s">
        <v>115</v>
      </c>
      <c r="F22" s="60">
        <v>0</v>
      </c>
      <c r="G22" s="124"/>
      <c r="H22" s="122"/>
    </row>
    <row r="23" spans="1:8" ht="18.75" customHeight="1">
      <c r="A23" s="138"/>
      <c r="B23" s="136"/>
      <c r="C23" s="124" t="s">
        <v>116</v>
      </c>
      <c r="D23" s="101">
        <v>0</v>
      </c>
      <c r="E23" s="121" t="s">
        <v>117</v>
      </c>
      <c r="F23" s="122"/>
      <c r="G23" s="121"/>
      <c r="H23" s="122"/>
    </row>
    <row r="24" spans="1:8" ht="18.75" customHeight="1">
      <c r="A24" s="138"/>
      <c r="B24" s="136"/>
      <c r="C24" s="124" t="s">
        <v>118</v>
      </c>
      <c r="D24" s="101">
        <v>0</v>
      </c>
      <c r="E24" s="121" t="s">
        <v>119</v>
      </c>
      <c r="F24" s="122"/>
      <c r="G24" s="121"/>
      <c r="H24" s="122"/>
    </row>
    <row r="25" spans="1:8" ht="18.75" customHeight="1">
      <c r="A25" s="138"/>
      <c r="B25" s="136"/>
      <c r="C25" s="124" t="s">
        <v>120</v>
      </c>
      <c r="D25" s="101">
        <v>0</v>
      </c>
      <c r="E25" s="121" t="s">
        <v>121</v>
      </c>
      <c r="F25" s="122"/>
      <c r="G25" s="121"/>
      <c r="H25" s="122"/>
    </row>
    <row r="26" spans="1:8" ht="18.75" customHeight="1">
      <c r="A26" s="138"/>
      <c r="B26" s="136"/>
      <c r="C26" s="124" t="s">
        <v>122</v>
      </c>
      <c r="D26" s="101">
        <v>0</v>
      </c>
      <c r="E26" s="121"/>
      <c r="F26" s="122"/>
      <c r="G26" s="121"/>
      <c r="H26" s="122"/>
    </row>
    <row r="27" spans="1:8" ht="18.75" customHeight="1">
      <c r="A27" s="138"/>
      <c r="B27" s="136"/>
      <c r="C27" s="124" t="s">
        <v>123</v>
      </c>
      <c r="D27" s="101">
        <v>0</v>
      </c>
      <c r="E27" s="121"/>
      <c r="F27" s="122"/>
      <c r="G27" s="121"/>
      <c r="H27" s="122"/>
    </row>
    <row r="28" spans="1:8" ht="17.25" customHeight="1">
      <c r="A28" s="138"/>
      <c r="B28" s="136"/>
      <c r="C28" s="124" t="s">
        <v>124</v>
      </c>
      <c r="D28" s="101">
        <v>0</v>
      </c>
      <c r="E28" s="121"/>
      <c r="F28" s="122"/>
      <c r="G28" s="121"/>
      <c r="H28" s="122"/>
    </row>
    <row r="29" spans="1:8" ht="18.75" customHeight="1">
      <c r="A29" s="138"/>
      <c r="B29" s="136"/>
      <c r="C29" s="124" t="s">
        <v>125</v>
      </c>
      <c r="D29" s="101">
        <v>0</v>
      </c>
      <c r="E29" s="121"/>
      <c r="F29" s="122"/>
      <c r="G29" s="121"/>
      <c r="H29" s="122"/>
    </row>
    <row r="30" spans="1:8" ht="18.75" customHeight="1">
      <c r="A30" s="138"/>
      <c r="B30" s="136"/>
      <c r="C30" s="124" t="s">
        <v>126</v>
      </c>
      <c r="D30" s="101">
        <v>0</v>
      </c>
      <c r="E30" s="124"/>
      <c r="F30" s="122"/>
      <c r="G30" s="121"/>
      <c r="H30" s="122"/>
    </row>
    <row r="31" spans="1:8" ht="18.75" customHeight="1">
      <c r="A31" s="138"/>
      <c r="B31" s="136"/>
      <c r="C31" s="124" t="s">
        <v>127</v>
      </c>
      <c r="D31" s="101">
        <v>0</v>
      </c>
      <c r="E31" s="124"/>
      <c r="F31" s="122"/>
      <c r="G31" s="121"/>
      <c r="H31" s="122"/>
    </row>
    <row r="32" spans="1:8" ht="21" customHeight="1">
      <c r="A32" s="138"/>
      <c r="B32" s="136"/>
      <c r="C32" s="124" t="s">
        <v>128</v>
      </c>
      <c r="D32" s="101">
        <v>0</v>
      </c>
      <c r="E32" s="124"/>
      <c r="F32" s="122"/>
      <c r="G32" s="121"/>
      <c r="H32" s="122"/>
    </row>
    <row r="33" spans="1:8" ht="21" customHeight="1">
      <c r="A33" s="138"/>
      <c r="B33" s="136"/>
      <c r="C33" s="124" t="s">
        <v>129</v>
      </c>
      <c r="D33" s="101">
        <v>0</v>
      </c>
      <c r="E33" s="124"/>
      <c r="F33" s="122"/>
      <c r="G33" s="121"/>
      <c r="H33" s="122"/>
    </row>
    <row r="34" spans="1:8" s="156" customFormat="1" ht="18.75" customHeight="1">
      <c r="A34" s="141"/>
      <c r="B34" s="101"/>
      <c r="C34" s="145" t="s">
        <v>130</v>
      </c>
      <c r="D34" s="101">
        <v>0</v>
      </c>
      <c r="E34" s="143"/>
      <c r="F34" s="144"/>
      <c r="G34" s="162"/>
      <c r="H34" s="144"/>
    </row>
    <row r="35" spans="1:8" s="156" customFormat="1" ht="19.5" customHeight="1">
      <c r="A35" s="141"/>
      <c r="B35" s="101"/>
      <c r="C35" s="145" t="s">
        <v>131</v>
      </c>
      <c r="D35" s="101">
        <v>0</v>
      </c>
      <c r="E35" s="143"/>
      <c r="F35" s="144"/>
      <c r="G35" s="162"/>
      <c r="H35" s="144"/>
    </row>
    <row r="36" spans="1:8" s="156" customFormat="1" ht="21" customHeight="1">
      <c r="A36" s="141"/>
      <c r="B36" s="101"/>
      <c r="C36" s="142"/>
      <c r="D36" s="101"/>
      <c r="E36" s="143"/>
      <c r="F36" s="144"/>
      <c r="G36" s="162"/>
      <c r="H36" s="144"/>
    </row>
    <row r="37" spans="1:8" s="156" customFormat="1" ht="21" customHeight="1">
      <c r="A37" s="133" t="s">
        <v>132</v>
      </c>
      <c r="B37" s="101">
        <f>SUM(B7,B16,B20,B21,B22)</f>
        <v>527.92</v>
      </c>
      <c r="C37" s="146" t="s">
        <v>133</v>
      </c>
      <c r="D37" s="101">
        <f>SUM(D7:D35)</f>
        <v>527.92</v>
      </c>
      <c r="E37" s="147" t="s">
        <v>133</v>
      </c>
      <c r="F37" s="148">
        <f>SUM(F7,F12)</f>
        <v>527.9200000000001</v>
      </c>
      <c r="G37" s="147" t="s">
        <v>133</v>
      </c>
      <c r="H37" s="148">
        <f>SUM(H7:H21)</f>
        <v>527.9200000000001</v>
      </c>
    </row>
    <row r="38" spans="1:8" s="156" customFormat="1" ht="21" customHeight="1">
      <c r="A38" s="118" t="s">
        <v>134</v>
      </c>
      <c r="B38" s="101">
        <v>0</v>
      </c>
      <c r="C38" s="142" t="s">
        <v>135</v>
      </c>
      <c r="D38" s="101">
        <v>0</v>
      </c>
      <c r="E38" s="142" t="s">
        <v>135</v>
      </c>
      <c r="F38" s="148">
        <f>SUM(D38)</f>
        <v>0</v>
      </c>
      <c r="G38" s="142" t="s">
        <v>135</v>
      </c>
      <c r="H38" s="148">
        <f>SUM(D38)</f>
        <v>0</v>
      </c>
    </row>
    <row r="39" spans="1:8" ht="19.5" customHeight="1">
      <c r="A39" s="137"/>
      <c r="B39" s="101"/>
      <c r="C39" s="137"/>
      <c r="D39" s="101"/>
      <c r="E39" s="124"/>
      <c r="F39" s="122"/>
      <c r="G39" s="121"/>
      <c r="H39" s="122"/>
    </row>
    <row r="40" spans="1:8" ht="19.5" customHeight="1">
      <c r="A40" s="133" t="s">
        <v>136</v>
      </c>
      <c r="B40" s="149">
        <f>SUM(B37:B38)</f>
        <v>527.92</v>
      </c>
      <c r="C40" s="133" t="s">
        <v>137</v>
      </c>
      <c r="D40" s="101">
        <f>SUM(D37:D38)</f>
        <v>527.92</v>
      </c>
      <c r="E40" s="150" t="s">
        <v>137</v>
      </c>
      <c r="F40" s="122">
        <f>SUM(F37:F38)</f>
        <v>527.9200000000001</v>
      </c>
      <c r="G40" s="74" t="s">
        <v>137</v>
      </c>
      <c r="H40" s="122">
        <f>SUM(H37:H38)</f>
        <v>527.9200000000001</v>
      </c>
    </row>
    <row r="41" spans="3:6" ht="11.25">
      <c r="C41" s="45"/>
      <c r="D41" s="45"/>
      <c r="E41" s="45"/>
      <c r="F41" s="45"/>
    </row>
    <row r="42" spans="3:5" ht="11.25">
      <c r="C42" s="45"/>
      <c r="D42" s="45"/>
      <c r="E42" s="45"/>
    </row>
    <row r="43" spans="3:5" ht="11.25">
      <c r="C43" s="45"/>
      <c r="D43" s="45"/>
      <c r="E43" s="45"/>
    </row>
    <row r="44" spans="3:5" ht="11.25">
      <c r="C44" s="45"/>
      <c r="D44" s="45"/>
      <c r="E44" s="45"/>
    </row>
    <row r="45" spans="3:5" ht="11.25">
      <c r="C45" s="45"/>
      <c r="D45" s="45"/>
      <c r="E45" s="45"/>
    </row>
    <row r="46" spans="3:5" ht="11.25">
      <c r="C46" s="45"/>
      <c r="D46" s="45"/>
      <c r="E46" s="45"/>
    </row>
    <row r="47" ht="11.25">
      <c r="C47" s="45"/>
    </row>
    <row r="48" ht="11.25">
      <c r="C48" s="45"/>
    </row>
    <row r="50" ht="11.25">
      <c r="C50" s="45"/>
    </row>
  </sheetData>
  <sheetProtection/>
  <mergeCells count="1">
    <mergeCell ref="A4:B4"/>
  </mergeCells>
  <printOptions horizontalCentered="1" verticalCentered="1"/>
  <pageMargins left="0.33" right="0.3145833333333333" top="0.88" bottom="0.98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B36" sqref="B36"/>
    </sheetView>
  </sheetViews>
  <sheetFormatPr defaultColWidth="9.16015625" defaultRowHeight="11.25"/>
  <cols>
    <col min="1" max="1" width="13.66015625" style="0" customWidth="1"/>
    <col min="2" max="2" width="10.5" style="0" customWidth="1"/>
    <col min="3" max="3" width="13.16015625" style="0" customWidth="1"/>
    <col min="4" max="8" width="11.66015625" style="0" customWidth="1"/>
    <col min="9" max="9" width="11.5" style="0" customWidth="1"/>
    <col min="10" max="12" width="9.16015625" style="0" customWidth="1"/>
    <col min="13" max="13" width="9.33203125" style="0" customWidth="1"/>
    <col min="14" max="14" width="13.66015625" style="0" customWidth="1"/>
    <col min="15" max="15" width="9.16015625" style="0" customWidth="1"/>
    <col min="16" max="16" width="9.66015625" style="0" customWidth="1"/>
    <col min="17" max="17" width="9.5" style="0" customWidth="1"/>
    <col min="18" max="18" width="9.33203125" style="0" customWidth="1"/>
    <col min="19" max="20" width="12" style="0" customWidth="1"/>
  </cols>
  <sheetData>
    <row r="1" spans="1:20" ht="20.25" customHeight="1">
      <c r="A1" t="s">
        <v>13</v>
      </c>
      <c r="T1" s="153"/>
    </row>
    <row r="2" spans="1:20" ht="20.25" customHeight="1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8:20" ht="21.75" customHeight="1">
      <c r="R3" s="154" t="s">
        <v>47</v>
      </c>
      <c r="S3" s="154"/>
      <c r="T3" s="154"/>
    </row>
    <row r="4" spans="1:20" s="155" customFormat="1" ht="26.25" customHeight="1">
      <c r="A4" s="151" t="s">
        <v>138</v>
      </c>
      <c r="B4" s="151" t="s">
        <v>139</v>
      </c>
      <c r="C4" s="151" t="s">
        <v>140</v>
      </c>
      <c r="D4" s="71" t="s">
        <v>141</v>
      </c>
      <c r="E4" s="71"/>
      <c r="F4" s="71"/>
      <c r="G4" s="71"/>
      <c r="H4" s="71"/>
      <c r="I4" s="71"/>
      <c r="J4" s="71"/>
      <c r="K4" s="71"/>
      <c r="L4" s="71"/>
      <c r="M4" s="71" t="s">
        <v>142</v>
      </c>
      <c r="N4" s="71"/>
      <c r="O4" s="71"/>
      <c r="P4" s="71"/>
      <c r="Q4" s="151" t="s">
        <v>143</v>
      </c>
      <c r="R4" s="151" t="s">
        <v>144</v>
      </c>
      <c r="S4" s="151" t="s">
        <v>145</v>
      </c>
      <c r="T4" s="151" t="s">
        <v>146</v>
      </c>
    </row>
    <row r="5" spans="1:20" s="155" customFormat="1" ht="16.5" customHeight="1">
      <c r="A5" s="151"/>
      <c r="B5" s="151"/>
      <c r="C5" s="151"/>
      <c r="D5" s="151" t="s">
        <v>147</v>
      </c>
      <c r="E5" s="151" t="s">
        <v>148</v>
      </c>
      <c r="F5" s="151" t="s">
        <v>149</v>
      </c>
      <c r="G5" s="151" t="s">
        <v>150</v>
      </c>
      <c r="H5" s="151" t="s">
        <v>151</v>
      </c>
      <c r="I5" s="151" t="s">
        <v>152</v>
      </c>
      <c r="J5" s="151" t="s">
        <v>153</v>
      </c>
      <c r="K5" s="151" t="s">
        <v>154</v>
      </c>
      <c r="L5" s="151" t="s">
        <v>155</v>
      </c>
      <c r="M5" s="151" t="s">
        <v>147</v>
      </c>
      <c r="N5" s="151" t="s">
        <v>156</v>
      </c>
      <c r="O5" s="151" t="s">
        <v>157</v>
      </c>
      <c r="P5" s="151" t="s">
        <v>158</v>
      </c>
      <c r="Q5" s="151"/>
      <c r="R5" s="151"/>
      <c r="S5" s="151"/>
      <c r="T5" s="151"/>
    </row>
    <row r="6" spans="1:20" ht="24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</row>
    <row r="7" spans="1:20" ht="20.25" customHeight="1">
      <c r="A7" s="150" t="s">
        <v>159</v>
      </c>
      <c r="B7" s="150" t="s">
        <v>159</v>
      </c>
      <c r="C7" s="150">
        <v>1</v>
      </c>
      <c r="D7" s="150">
        <v>2</v>
      </c>
      <c r="E7" s="150">
        <v>3</v>
      </c>
      <c r="F7" s="74">
        <v>4</v>
      </c>
      <c r="G7" s="74">
        <v>5</v>
      </c>
      <c r="H7" s="74">
        <v>6</v>
      </c>
      <c r="I7" s="56">
        <v>7</v>
      </c>
      <c r="J7" s="56">
        <v>8</v>
      </c>
      <c r="K7" s="56">
        <v>9</v>
      </c>
      <c r="L7" s="56">
        <v>10</v>
      </c>
      <c r="M7" s="74">
        <v>11</v>
      </c>
      <c r="N7" s="74">
        <v>12</v>
      </c>
      <c r="O7" s="74">
        <v>13</v>
      </c>
      <c r="P7" s="74">
        <v>14</v>
      </c>
      <c r="Q7" s="150">
        <v>15</v>
      </c>
      <c r="R7" s="74">
        <v>16</v>
      </c>
      <c r="S7" s="74">
        <v>17</v>
      </c>
      <c r="T7" s="56">
        <v>18</v>
      </c>
    </row>
    <row r="8" spans="1:21" ht="19.5" customHeight="1">
      <c r="A8" s="152"/>
      <c r="B8" s="152" t="s">
        <v>160</v>
      </c>
      <c r="C8" s="60">
        <v>527.92</v>
      </c>
      <c r="D8" s="60">
        <v>527.92</v>
      </c>
      <c r="E8" s="60">
        <v>527.92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81">
        <v>0</v>
      </c>
      <c r="T8" s="60">
        <v>0</v>
      </c>
      <c r="U8" s="45"/>
    </row>
    <row r="9" spans="1:21" ht="19.5" customHeight="1">
      <c r="A9" s="152" t="s">
        <v>161</v>
      </c>
      <c r="B9" s="152" t="s">
        <v>162</v>
      </c>
      <c r="C9" s="60">
        <v>527.92</v>
      </c>
      <c r="D9" s="60">
        <v>527.92</v>
      </c>
      <c r="E9" s="60">
        <v>527.92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81">
        <v>0</v>
      </c>
      <c r="T9" s="60">
        <v>0</v>
      </c>
      <c r="U9" s="45"/>
    </row>
    <row r="10" spans="1:20" ht="24" customHeight="1">
      <c r="A10" s="45"/>
      <c r="B10" s="45"/>
      <c r="C10" s="45"/>
      <c r="D10" s="45"/>
      <c r="L10" s="45"/>
      <c r="M10" s="45"/>
      <c r="P10" s="45"/>
      <c r="Q10" s="45"/>
      <c r="R10" s="45"/>
      <c r="S10" s="45"/>
      <c r="T10" s="45"/>
    </row>
    <row r="11" spans="2:20" ht="24" customHeight="1">
      <c r="B11" s="45"/>
      <c r="C11" s="45"/>
      <c r="D11" s="45"/>
      <c r="E11" s="45"/>
      <c r="H11" s="45"/>
      <c r="I11" s="45"/>
      <c r="J11" s="45"/>
      <c r="K11" s="45"/>
      <c r="L11" s="45"/>
      <c r="M11" s="45"/>
      <c r="Q11" s="45"/>
      <c r="R11" s="45"/>
      <c r="S11" s="45"/>
      <c r="T11" s="45"/>
    </row>
    <row r="12" spans="2:20" ht="24" customHeight="1">
      <c r="B12" s="45"/>
      <c r="E12" s="45"/>
      <c r="L12" s="45"/>
      <c r="M12" s="45"/>
      <c r="Q12" s="45"/>
      <c r="R12" s="45"/>
      <c r="S12" s="45"/>
      <c r="T12" s="45"/>
    </row>
    <row r="13" spans="18:19" ht="24" customHeight="1">
      <c r="R13" s="45"/>
      <c r="S13" s="45"/>
    </row>
    <row r="14" spans="16:18" ht="24" customHeight="1">
      <c r="P14" s="45"/>
      <c r="R14" s="45"/>
    </row>
    <row r="15" spans="1:18" ht="24" customHeight="1">
      <c r="A15" s="45"/>
      <c r="Q15" s="45"/>
      <c r="R15" s="45"/>
    </row>
    <row r="16" spans="3:17" ht="24" customHeight="1">
      <c r="C16" s="45"/>
      <c r="Q16" s="45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" right="0.5118055555555555" top="1.09" bottom="0.74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" style="0" customWidth="1"/>
    <col min="2" max="2" width="8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3" width="7.66015625" style="0" customWidth="1"/>
    <col min="14" max="14" width="13.66015625" style="0" customWidth="1"/>
    <col min="15" max="15" width="9.16015625" style="0" customWidth="1"/>
    <col min="16" max="16" width="13.66015625" style="0" customWidth="1"/>
    <col min="17" max="18" width="12" style="0" customWidth="1"/>
    <col min="19" max="19" width="8.66015625" style="0" customWidth="1"/>
    <col min="20" max="20" width="9.5" style="0" customWidth="1"/>
  </cols>
  <sheetData>
    <row r="1" spans="1:20" ht="21.75" customHeight="1">
      <c r="A1" t="s">
        <v>15</v>
      </c>
      <c r="T1" s="153"/>
    </row>
    <row r="2" spans="1:20" ht="20.25" customHeight="1">
      <c r="A2" s="69" t="s">
        <v>16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8:20" ht="21.75" customHeight="1">
      <c r="R3" s="154" t="s">
        <v>47</v>
      </c>
      <c r="S3" s="154"/>
      <c r="T3" s="154"/>
    </row>
    <row r="4" spans="1:21" ht="26.25" customHeight="1">
      <c r="A4" s="151" t="s">
        <v>138</v>
      </c>
      <c r="B4" s="151" t="s">
        <v>139</v>
      </c>
      <c r="C4" s="151" t="s">
        <v>140</v>
      </c>
      <c r="D4" s="71" t="s">
        <v>141</v>
      </c>
      <c r="E4" s="71"/>
      <c r="F4" s="71"/>
      <c r="G4" s="71"/>
      <c r="H4" s="71"/>
      <c r="I4" s="71"/>
      <c r="J4" s="71"/>
      <c r="K4" s="71"/>
      <c r="L4" s="71"/>
      <c r="M4" s="71" t="s">
        <v>142</v>
      </c>
      <c r="N4" s="71"/>
      <c r="O4" s="71"/>
      <c r="P4" s="71"/>
      <c r="Q4" s="151" t="s">
        <v>143</v>
      </c>
      <c r="R4" s="151" t="s">
        <v>144</v>
      </c>
      <c r="S4" s="151" t="s">
        <v>145</v>
      </c>
      <c r="T4" s="151" t="s">
        <v>146</v>
      </c>
      <c r="U4" s="155"/>
    </row>
    <row r="5" spans="1:21" ht="16.5" customHeight="1">
      <c r="A5" s="151"/>
      <c r="B5" s="151"/>
      <c r="C5" s="151"/>
      <c r="D5" s="151" t="s">
        <v>147</v>
      </c>
      <c r="E5" s="151" t="s">
        <v>148</v>
      </c>
      <c r="F5" s="151" t="s">
        <v>149</v>
      </c>
      <c r="G5" s="151" t="s">
        <v>150</v>
      </c>
      <c r="H5" s="151" t="s">
        <v>151</v>
      </c>
      <c r="I5" s="151" t="s">
        <v>152</v>
      </c>
      <c r="J5" s="151" t="s">
        <v>153</v>
      </c>
      <c r="K5" s="151" t="s">
        <v>154</v>
      </c>
      <c r="L5" s="151" t="s">
        <v>155</v>
      </c>
      <c r="M5" s="151" t="s">
        <v>147</v>
      </c>
      <c r="N5" s="151" t="s">
        <v>156</v>
      </c>
      <c r="O5" s="151" t="s">
        <v>157</v>
      </c>
      <c r="P5" s="151" t="s">
        <v>158</v>
      </c>
      <c r="Q5" s="151"/>
      <c r="R5" s="151"/>
      <c r="S5" s="151"/>
      <c r="T5" s="151"/>
      <c r="U5" s="155"/>
    </row>
    <row r="6" spans="1:20" ht="24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</row>
    <row r="7" spans="1:20" ht="20.25" customHeight="1">
      <c r="A7" s="150" t="s">
        <v>159</v>
      </c>
      <c r="B7" s="150" t="s">
        <v>159</v>
      </c>
      <c r="C7" s="150">
        <v>1</v>
      </c>
      <c r="D7" s="150">
        <v>2</v>
      </c>
      <c r="E7" s="150">
        <v>3</v>
      </c>
      <c r="F7" s="74">
        <v>4</v>
      </c>
      <c r="G7" s="74">
        <v>5</v>
      </c>
      <c r="H7" s="74">
        <v>6</v>
      </c>
      <c r="I7" s="56">
        <v>7</v>
      </c>
      <c r="J7" s="56">
        <v>8</v>
      </c>
      <c r="K7" s="56">
        <v>9</v>
      </c>
      <c r="L7" s="56">
        <v>10</v>
      </c>
      <c r="M7" s="74">
        <v>11</v>
      </c>
      <c r="N7" s="74">
        <v>12</v>
      </c>
      <c r="O7" s="74">
        <v>13</v>
      </c>
      <c r="P7" s="74">
        <v>14</v>
      </c>
      <c r="Q7" s="150">
        <v>15</v>
      </c>
      <c r="R7" s="74">
        <v>16</v>
      </c>
      <c r="S7" s="74">
        <v>17</v>
      </c>
      <c r="T7" s="56">
        <v>18</v>
      </c>
    </row>
    <row r="8" spans="1:21" ht="19.5" customHeight="1">
      <c r="A8" s="152"/>
      <c r="B8" s="152" t="s">
        <v>160</v>
      </c>
      <c r="C8" s="60">
        <v>527.92</v>
      </c>
      <c r="D8" s="60">
        <v>527.92</v>
      </c>
      <c r="E8" s="60">
        <v>527.92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81">
        <v>0</v>
      </c>
      <c r="T8" s="60">
        <v>0</v>
      </c>
      <c r="U8" s="45"/>
    </row>
    <row r="9" spans="1:21" ht="19.5" customHeight="1">
      <c r="A9" s="152" t="s">
        <v>161</v>
      </c>
      <c r="B9" s="152" t="s">
        <v>162</v>
      </c>
      <c r="C9" s="60">
        <v>527.92</v>
      </c>
      <c r="D9" s="60">
        <v>527.92</v>
      </c>
      <c r="E9" s="60">
        <v>527.92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81">
        <v>0</v>
      </c>
      <c r="T9" s="60">
        <v>0</v>
      </c>
      <c r="U9" s="45"/>
    </row>
    <row r="10" spans="1:20" ht="24" customHeight="1">
      <c r="A10" s="45"/>
      <c r="B10" s="45"/>
      <c r="C10" s="45"/>
      <c r="D10" s="45"/>
      <c r="L10" s="45"/>
      <c r="M10" s="45"/>
      <c r="P10" s="45"/>
      <c r="Q10" s="45"/>
      <c r="R10" s="45"/>
      <c r="S10" s="45"/>
      <c r="T10" s="45"/>
    </row>
    <row r="11" spans="2:20" ht="24" customHeight="1">
      <c r="B11" s="45"/>
      <c r="C11" s="45"/>
      <c r="D11" s="45"/>
      <c r="E11" s="45"/>
      <c r="H11" s="45"/>
      <c r="I11" s="45"/>
      <c r="J11" s="45"/>
      <c r="K11" s="45"/>
      <c r="L11" s="45"/>
      <c r="M11" s="45"/>
      <c r="Q11" s="45"/>
      <c r="R11" s="45"/>
      <c r="S11" s="45"/>
      <c r="T11" s="45"/>
    </row>
    <row r="12" spans="2:20" ht="24" customHeight="1">
      <c r="B12" s="45"/>
      <c r="E12" s="45"/>
      <c r="L12" s="45"/>
      <c r="M12" s="45"/>
      <c r="Q12" s="45"/>
      <c r="R12" s="45"/>
      <c r="S12" s="45"/>
      <c r="T12" s="45"/>
    </row>
    <row r="13" spans="18:19" ht="24" customHeight="1">
      <c r="R13" s="45"/>
      <c r="S13" s="45"/>
    </row>
    <row r="14" spans="16:18" ht="24" customHeight="1">
      <c r="P14" s="45"/>
      <c r="R14" s="45"/>
    </row>
    <row r="15" spans="1:18" ht="24" customHeight="1">
      <c r="A15" s="45"/>
      <c r="Q15" s="45"/>
      <c r="R15" s="45"/>
    </row>
    <row r="16" spans="3:17" ht="24" customHeight="1">
      <c r="C16" s="45"/>
      <c r="Q16" s="45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" right="0.5902777777777778" top="1.09" bottom="0.74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32" t="s">
        <v>18</v>
      </c>
      <c r="B2" s="70"/>
      <c r="C2" s="70"/>
      <c r="D2" s="70"/>
      <c r="E2" s="70"/>
      <c r="F2" s="70"/>
      <c r="G2" s="70"/>
      <c r="H2" s="70"/>
    </row>
    <row r="3" spans="6:8" ht="12.75" customHeight="1">
      <c r="F3" s="67"/>
      <c r="H3" s="67" t="s">
        <v>47</v>
      </c>
    </row>
    <row r="4" spans="1:8" ht="23.25" customHeight="1">
      <c r="A4" s="133" t="s">
        <v>48</v>
      </c>
      <c r="B4" s="133"/>
      <c r="C4" s="134" t="s">
        <v>49</v>
      </c>
      <c r="D4" s="134"/>
      <c r="E4" s="134"/>
      <c r="F4" s="134"/>
      <c r="G4" s="71"/>
      <c r="H4" s="71"/>
    </row>
    <row r="5" spans="1:8" ht="21.75" customHeight="1">
      <c r="A5" s="133" t="s">
        <v>50</v>
      </c>
      <c r="B5" s="135" t="s">
        <v>51</v>
      </c>
      <c r="C5" s="135" t="s">
        <v>52</v>
      </c>
      <c r="D5" s="133" t="s">
        <v>51</v>
      </c>
      <c r="E5" s="74" t="s">
        <v>53</v>
      </c>
      <c r="F5" s="74" t="s">
        <v>51</v>
      </c>
      <c r="G5" s="121" t="s">
        <v>54</v>
      </c>
      <c r="H5" s="74" t="s">
        <v>51</v>
      </c>
    </row>
    <row r="6" spans="1:8" ht="20.25" customHeight="1">
      <c r="A6" s="118" t="s">
        <v>163</v>
      </c>
      <c r="B6" s="101">
        <v>527.92</v>
      </c>
      <c r="C6" s="118" t="s">
        <v>163</v>
      </c>
      <c r="D6" s="136">
        <f>SUM(D40)</f>
        <v>527.92</v>
      </c>
      <c r="E6" s="118" t="s">
        <v>163</v>
      </c>
      <c r="F6" s="122">
        <f>SUM(F40)</f>
        <v>527.9200000000001</v>
      </c>
      <c r="G6" s="118" t="s">
        <v>163</v>
      </c>
      <c r="H6" s="122">
        <f>SUM(H40)</f>
        <v>527.9200000000001</v>
      </c>
    </row>
    <row r="7" spans="1:8" ht="19.5" customHeight="1">
      <c r="A7" s="137" t="s">
        <v>60</v>
      </c>
      <c r="B7" s="101">
        <v>527.92</v>
      </c>
      <c r="C7" s="124" t="s">
        <v>57</v>
      </c>
      <c r="D7" s="101">
        <v>449.2</v>
      </c>
      <c r="E7" s="121" t="s">
        <v>58</v>
      </c>
      <c r="F7" s="60">
        <f>SUM(F8:F11)</f>
        <v>527.9200000000001</v>
      </c>
      <c r="G7" s="124" t="s">
        <v>59</v>
      </c>
      <c r="H7" s="60">
        <v>406.48</v>
      </c>
    </row>
    <row r="8" spans="1:8" ht="19.5" customHeight="1">
      <c r="A8" s="138" t="s">
        <v>64</v>
      </c>
      <c r="B8" s="101">
        <v>0</v>
      </c>
      <c r="C8" s="124" t="s">
        <v>61</v>
      </c>
      <c r="D8" s="101">
        <v>0</v>
      </c>
      <c r="E8" s="124" t="s">
        <v>164</v>
      </c>
      <c r="F8" s="60">
        <v>406.48</v>
      </c>
      <c r="G8" s="124" t="s">
        <v>63</v>
      </c>
      <c r="H8" s="60">
        <v>120.18</v>
      </c>
    </row>
    <row r="9" spans="1:8" ht="19.5" customHeight="1">
      <c r="A9" s="138" t="s">
        <v>68</v>
      </c>
      <c r="B9" s="101">
        <v>0</v>
      </c>
      <c r="C9" s="124" t="s">
        <v>65</v>
      </c>
      <c r="D9" s="101">
        <v>0</v>
      </c>
      <c r="E9" s="124" t="s">
        <v>165</v>
      </c>
      <c r="F9" s="60">
        <v>120.18</v>
      </c>
      <c r="G9" s="124" t="s">
        <v>67</v>
      </c>
      <c r="H9" s="60">
        <v>0</v>
      </c>
    </row>
    <row r="10" spans="1:8" ht="19.5" customHeight="1">
      <c r="A10" s="138" t="s">
        <v>72</v>
      </c>
      <c r="B10" s="101">
        <v>0</v>
      </c>
      <c r="C10" s="124" t="s">
        <v>69</v>
      </c>
      <c r="D10" s="101">
        <v>0</v>
      </c>
      <c r="E10" s="124" t="s">
        <v>166</v>
      </c>
      <c r="F10" s="60">
        <v>1.26</v>
      </c>
      <c r="G10" s="124" t="s">
        <v>71</v>
      </c>
      <c r="H10" s="60">
        <v>0</v>
      </c>
    </row>
    <row r="11" spans="1:8" ht="19.5" customHeight="1">
      <c r="A11" s="124" t="s">
        <v>76</v>
      </c>
      <c r="B11" s="101">
        <v>0</v>
      </c>
      <c r="C11" s="124" t="s">
        <v>73</v>
      </c>
      <c r="D11" s="101">
        <v>0</v>
      </c>
      <c r="E11" s="124" t="s">
        <v>167</v>
      </c>
      <c r="F11" s="60">
        <v>0</v>
      </c>
      <c r="G11" s="121" t="s">
        <v>75</v>
      </c>
      <c r="H11" s="60">
        <v>0</v>
      </c>
    </row>
    <row r="12" spans="1:8" ht="19.5" customHeight="1">
      <c r="A12" s="121" t="s">
        <v>80</v>
      </c>
      <c r="B12" s="101">
        <v>0</v>
      </c>
      <c r="C12" s="124" t="s">
        <v>77</v>
      </c>
      <c r="D12" s="101">
        <v>0</v>
      </c>
      <c r="E12" s="124" t="s">
        <v>78</v>
      </c>
      <c r="F12" s="60">
        <f>SUM(F13:F22)</f>
        <v>0</v>
      </c>
      <c r="G12" s="124" t="s">
        <v>79</v>
      </c>
      <c r="H12" s="60">
        <v>0</v>
      </c>
    </row>
    <row r="13" spans="1:8" ht="19.5" customHeight="1">
      <c r="A13" s="121" t="s">
        <v>83</v>
      </c>
      <c r="B13" s="101">
        <v>0</v>
      </c>
      <c r="C13" s="124" t="s">
        <v>81</v>
      </c>
      <c r="D13" s="101">
        <v>0</v>
      </c>
      <c r="E13" s="124" t="s">
        <v>164</v>
      </c>
      <c r="F13" s="60">
        <v>0</v>
      </c>
      <c r="G13" s="124" t="s">
        <v>82</v>
      </c>
      <c r="H13" s="60">
        <v>0</v>
      </c>
    </row>
    <row r="14" spans="1:8" ht="19.5" customHeight="1">
      <c r="A14" s="124" t="s">
        <v>86</v>
      </c>
      <c r="B14" s="101">
        <v>0</v>
      </c>
      <c r="C14" s="124" t="s">
        <v>84</v>
      </c>
      <c r="D14" s="101">
        <v>56.04</v>
      </c>
      <c r="E14" s="124" t="s">
        <v>165</v>
      </c>
      <c r="F14" s="60">
        <v>0</v>
      </c>
      <c r="G14" s="124" t="s">
        <v>85</v>
      </c>
      <c r="H14" s="60">
        <v>0</v>
      </c>
    </row>
    <row r="15" spans="1:8" ht="19.5" customHeight="1">
      <c r="A15" s="124"/>
      <c r="B15" s="101"/>
      <c r="C15" s="124" t="s">
        <v>87</v>
      </c>
      <c r="D15" s="101">
        <v>0</v>
      </c>
      <c r="E15" s="124" t="s">
        <v>168</v>
      </c>
      <c r="F15" s="60">
        <v>0</v>
      </c>
      <c r="G15" s="124" t="s">
        <v>88</v>
      </c>
      <c r="H15" s="60">
        <v>1.26</v>
      </c>
    </row>
    <row r="16" spans="1:8" ht="19.5" customHeight="1">
      <c r="A16" s="121"/>
      <c r="B16" s="139"/>
      <c r="C16" s="124" t="s">
        <v>90</v>
      </c>
      <c r="D16" s="101">
        <v>22.68</v>
      </c>
      <c r="E16" s="124" t="s">
        <v>169</v>
      </c>
      <c r="F16" s="60">
        <v>0</v>
      </c>
      <c r="G16" s="124" t="s">
        <v>92</v>
      </c>
      <c r="H16" s="60">
        <v>0</v>
      </c>
    </row>
    <row r="17" spans="1:8" ht="19.5" customHeight="1">
      <c r="A17" s="121"/>
      <c r="B17" s="139"/>
      <c r="C17" s="124" t="s">
        <v>94</v>
      </c>
      <c r="D17" s="101">
        <v>0</v>
      </c>
      <c r="E17" s="124" t="s">
        <v>170</v>
      </c>
      <c r="F17" s="60">
        <v>0</v>
      </c>
      <c r="G17" s="124" t="s">
        <v>96</v>
      </c>
      <c r="H17" s="60">
        <v>0</v>
      </c>
    </row>
    <row r="18" spans="1:8" ht="19.5" customHeight="1">
      <c r="A18" s="124"/>
      <c r="B18" s="140"/>
      <c r="C18" s="124" t="s">
        <v>98</v>
      </c>
      <c r="D18" s="101">
        <v>0</v>
      </c>
      <c r="E18" s="124" t="s">
        <v>171</v>
      </c>
      <c r="F18" s="60">
        <v>0</v>
      </c>
      <c r="G18" s="124" t="s">
        <v>100</v>
      </c>
      <c r="H18" s="60">
        <v>0</v>
      </c>
    </row>
    <row r="19" spans="1:8" ht="19.5" customHeight="1">
      <c r="A19" s="121"/>
      <c r="B19" s="140"/>
      <c r="C19" s="124" t="s">
        <v>102</v>
      </c>
      <c r="D19" s="101">
        <v>0</v>
      </c>
      <c r="E19" s="124" t="s">
        <v>172</v>
      </c>
      <c r="F19" s="60">
        <v>0</v>
      </c>
      <c r="G19" s="124" t="s">
        <v>104</v>
      </c>
      <c r="H19" s="60">
        <v>0</v>
      </c>
    </row>
    <row r="20" spans="1:8" ht="19.5" customHeight="1">
      <c r="A20" s="121"/>
      <c r="B20" s="140"/>
      <c r="C20" s="124" t="s">
        <v>106</v>
      </c>
      <c r="D20" s="101">
        <v>0</v>
      </c>
      <c r="E20" s="124" t="s">
        <v>173</v>
      </c>
      <c r="F20" s="60">
        <v>0</v>
      </c>
      <c r="G20" s="121" t="s">
        <v>108</v>
      </c>
      <c r="H20" s="60">
        <v>0</v>
      </c>
    </row>
    <row r="21" spans="1:8" ht="19.5" customHeight="1">
      <c r="A21" s="121"/>
      <c r="B21" s="139"/>
      <c r="C21" s="124" t="s">
        <v>110</v>
      </c>
      <c r="D21" s="101">
        <v>0</v>
      </c>
      <c r="E21" s="124" t="s">
        <v>174</v>
      </c>
      <c r="F21" s="60">
        <v>0</v>
      </c>
      <c r="G21" s="121" t="s">
        <v>112</v>
      </c>
      <c r="H21" s="60">
        <v>0</v>
      </c>
    </row>
    <row r="22" spans="1:8" ht="19.5" customHeight="1">
      <c r="A22" s="124"/>
      <c r="B22" s="140"/>
      <c r="C22" s="124" t="s">
        <v>114</v>
      </c>
      <c r="D22" s="101">
        <v>0</v>
      </c>
      <c r="E22" s="124" t="s">
        <v>175</v>
      </c>
      <c r="F22" s="60">
        <v>0</v>
      </c>
      <c r="G22" s="121"/>
      <c r="H22" s="122"/>
    </row>
    <row r="23" spans="1:8" ht="18.75" customHeight="1">
      <c r="A23" s="138"/>
      <c r="B23" s="136"/>
      <c r="C23" s="124" t="s">
        <v>116</v>
      </c>
      <c r="D23" s="101">
        <v>0</v>
      </c>
      <c r="E23" s="121" t="s">
        <v>117</v>
      </c>
      <c r="F23" s="122"/>
      <c r="G23" s="121"/>
      <c r="H23" s="122"/>
    </row>
    <row r="24" spans="1:8" ht="18.75" customHeight="1">
      <c r="A24" s="138"/>
      <c r="B24" s="136"/>
      <c r="C24" s="124" t="s">
        <v>118</v>
      </c>
      <c r="D24" s="101">
        <v>0</v>
      </c>
      <c r="E24" s="124" t="s">
        <v>119</v>
      </c>
      <c r="F24" s="122"/>
      <c r="G24" s="121"/>
      <c r="H24" s="122"/>
    </row>
    <row r="25" spans="1:8" ht="18.75" customHeight="1">
      <c r="A25" s="138"/>
      <c r="B25" s="136"/>
      <c r="C25" s="124" t="s">
        <v>120</v>
      </c>
      <c r="D25" s="101">
        <v>0</v>
      </c>
      <c r="E25" s="121" t="s">
        <v>121</v>
      </c>
      <c r="F25" s="122"/>
      <c r="G25" s="121"/>
      <c r="H25" s="122"/>
    </row>
    <row r="26" spans="1:8" ht="18.75" customHeight="1">
      <c r="A26" s="138"/>
      <c r="B26" s="136"/>
      <c r="C26" s="124" t="s">
        <v>122</v>
      </c>
      <c r="D26" s="101">
        <v>0</v>
      </c>
      <c r="E26" s="121"/>
      <c r="F26" s="122"/>
      <c r="G26" s="121"/>
      <c r="H26" s="122"/>
    </row>
    <row r="27" spans="1:8" ht="18.75" customHeight="1">
      <c r="A27" s="138"/>
      <c r="B27" s="136"/>
      <c r="C27" s="124" t="s">
        <v>123</v>
      </c>
      <c r="D27" s="101">
        <v>0</v>
      </c>
      <c r="E27" s="121"/>
      <c r="F27" s="122"/>
      <c r="G27" s="121"/>
      <c r="H27" s="122"/>
    </row>
    <row r="28" spans="1:8" ht="17.25" customHeight="1">
      <c r="A28" s="138"/>
      <c r="B28" s="136"/>
      <c r="C28" s="124" t="s">
        <v>124</v>
      </c>
      <c r="D28" s="101">
        <v>0</v>
      </c>
      <c r="E28" s="121"/>
      <c r="F28" s="122"/>
      <c r="G28" s="121"/>
      <c r="H28" s="122"/>
    </row>
    <row r="29" spans="1:8" ht="18.75" customHeight="1">
      <c r="A29" s="138"/>
      <c r="B29" s="136"/>
      <c r="C29" s="124" t="s">
        <v>125</v>
      </c>
      <c r="D29" s="101">
        <v>0</v>
      </c>
      <c r="E29" s="121"/>
      <c r="F29" s="122"/>
      <c r="G29" s="121"/>
      <c r="H29" s="122"/>
    </row>
    <row r="30" spans="1:8" ht="18.75" customHeight="1">
      <c r="A30" s="138"/>
      <c r="B30" s="136"/>
      <c r="C30" s="124" t="s">
        <v>126</v>
      </c>
      <c r="D30" s="101">
        <v>0</v>
      </c>
      <c r="E30" s="124"/>
      <c r="F30" s="122"/>
      <c r="G30" s="121"/>
      <c r="H30" s="122"/>
    </row>
    <row r="31" spans="1:8" ht="18.75" customHeight="1">
      <c r="A31" s="138"/>
      <c r="B31" s="136"/>
      <c r="C31" s="124" t="s">
        <v>127</v>
      </c>
      <c r="D31" s="101">
        <v>0</v>
      </c>
      <c r="E31" s="124"/>
      <c r="F31" s="122"/>
      <c r="G31" s="121"/>
      <c r="H31" s="122"/>
    </row>
    <row r="32" spans="1:8" ht="21" customHeight="1">
      <c r="A32" s="138"/>
      <c r="B32" s="136"/>
      <c r="C32" s="124" t="s">
        <v>128</v>
      </c>
      <c r="D32" s="101">
        <v>0</v>
      </c>
      <c r="E32" s="124"/>
      <c r="F32" s="126"/>
      <c r="G32" s="121"/>
      <c r="H32" s="122"/>
    </row>
    <row r="33" spans="1:8" ht="21" customHeight="1">
      <c r="A33" s="138"/>
      <c r="B33" s="136"/>
      <c r="C33" s="124" t="s">
        <v>129</v>
      </c>
      <c r="D33" s="101">
        <v>0</v>
      </c>
      <c r="E33" s="124"/>
      <c r="F33" s="126"/>
      <c r="G33" s="121"/>
      <c r="H33" s="122"/>
    </row>
    <row r="34" spans="1:8" ht="18.75" customHeight="1">
      <c r="A34" s="141"/>
      <c r="B34" s="101"/>
      <c r="C34" s="142" t="s">
        <v>130</v>
      </c>
      <c r="D34" s="101">
        <v>0</v>
      </c>
      <c r="E34" s="143"/>
      <c r="F34" s="144"/>
      <c r="G34" s="121"/>
      <c r="H34" s="122"/>
    </row>
    <row r="35" spans="1:8" ht="18.75" customHeight="1">
      <c r="A35" s="141"/>
      <c r="B35" s="101"/>
      <c r="C35" s="142" t="s">
        <v>131</v>
      </c>
      <c r="D35" s="101">
        <v>0</v>
      </c>
      <c r="E35" s="143"/>
      <c r="F35" s="144"/>
      <c r="G35" s="121"/>
      <c r="H35" s="122"/>
    </row>
    <row r="36" spans="1:8" ht="18.75" customHeight="1">
      <c r="A36" s="141"/>
      <c r="B36" s="101"/>
      <c r="C36" s="145"/>
      <c r="D36" s="101"/>
      <c r="E36" s="143"/>
      <c r="F36" s="144"/>
      <c r="G36" s="121"/>
      <c r="H36" s="122"/>
    </row>
    <row r="37" spans="1:8" ht="18.75" customHeight="1">
      <c r="A37" s="133" t="s">
        <v>132</v>
      </c>
      <c r="B37" s="101">
        <f>SUM(B6)</f>
        <v>527.92</v>
      </c>
      <c r="C37" s="146" t="s">
        <v>133</v>
      </c>
      <c r="D37" s="101">
        <f>SUM(D7:D35)</f>
        <v>527.92</v>
      </c>
      <c r="E37" s="147" t="s">
        <v>133</v>
      </c>
      <c r="F37" s="148">
        <f>SUM(F7,F12)</f>
        <v>527.9200000000001</v>
      </c>
      <c r="G37" s="147" t="s">
        <v>133</v>
      </c>
      <c r="H37" s="122">
        <f>SUM(H7:H21)</f>
        <v>527.9200000000001</v>
      </c>
    </row>
    <row r="38" spans="1:8" ht="18.75" customHeight="1">
      <c r="A38" s="118" t="s">
        <v>134</v>
      </c>
      <c r="B38" s="101">
        <v>0</v>
      </c>
      <c r="C38" s="142" t="s">
        <v>135</v>
      </c>
      <c r="D38" s="101">
        <v>0</v>
      </c>
      <c r="E38" s="142" t="s">
        <v>135</v>
      </c>
      <c r="F38" s="148">
        <f>SUM(D38)</f>
        <v>0</v>
      </c>
      <c r="G38" s="142" t="s">
        <v>135</v>
      </c>
      <c r="H38" s="122">
        <f>SUM(D38)</f>
        <v>0</v>
      </c>
    </row>
    <row r="39" spans="1:8" ht="19.5" customHeight="1">
      <c r="A39" s="137"/>
      <c r="B39" s="140"/>
      <c r="C39" s="137"/>
      <c r="D39" s="101"/>
      <c r="E39" s="124"/>
      <c r="F39" s="122"/>
      <c r="G39" s="121"/>
      <c r="H39" s="122"/>
    </row>
    <row r="40" spans="1:8" ht="19.5" customHeight="1">
      <c r="A40" s="133" t="s">
        <v>136</v>
      </c>
      <c r="B40" s="149">
        <f>SUM(B37:B38)</f>
        <v>527.92</v>
      </c>
      <c r="C40" s="133" t="s">
        <v>137</v>
      </c>
      <c r="D40" s="101">
        <f>SUM(D37:D38)</f>
        <v>527.92</v>
      </c>
      <c r="E40" s="150" t="s">
        <v>137</v>
      </c>
      <c r="F40" s="122">
        <f>SUM(F37:F38)</f>
        <v>527.9200000000001</v>
      </c>
      <c r="G40" s="74" t="s">
        <v>176</v>
      </c>
      <c r="H40" s="122">
        <f>SUM(H37:H38)</f>
        <v>527.9200000000001</v>
      </c>
    </row>
    <row r="41" spans="3:6" ht="9.75" customHeight="1">
      <c r="C41" s="45"/>
      <c r="D41" s="45"/>
      <c r="E41" s="45"/>
      <c r="F41" s="45"/>
    </row>
    <row r="42" spans="3:5" ht="9.75" customHeight="1">
      <c r="C42" s="45"/>
      <c r="D42" s="45"/>
      <c r="E42" s="45"/>
    </row>
    <row r="43" spans="3:5" ht="9.75" customHeight="1">
      <c r="C43" s="45"/>
      <c r="D43" s="45"/>
      <c r="E43" s="45"/>
    </row>
    <row r="44" spans="3:5" ht="9.75" customHeight="1">
      <c r="C44" s="45"/>
      <c r="D44" s="45"/>
      <c r="E44" s="45"/>
    </row>
    <row r="45" spans="3:5" ht="9.75" customHeight="1">
      <c r="C45" s="45"/>
      <c r="D45" s="45"/>
      <c r="E45" s="45"/>
    </row>
    <row r="46" spans="3:5" ht="9.75" customHeight="1">
      <c r="C46" s="45"/>
      <c r="D46" s="45"/>
      <c r="E46" s="45"/>
    </row>
    <row r="47" ht="9.75" customHeight="1">
      <c r="C47" s="45"/>
    </row>
    <row r="48" ht="9.75" customHeight="1">
      <c r="C48" s="45"/>
    </row>
    <row r="50" ht="9.75" customHeight="1">
      <c r="C50" s="45"/>
    </row>
  </sheetData>
  <sheetProtection/>
  <mergeCells count="1">
    <mergeCell ref="A4:B4"/>
  </mergeCells>
  <printOptions horizontalCentered="1" verticalCentered="1"/>
  <pageMargins left="0.33" right="0.39305555555555555" top="0.88" bottom="0.98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C14" sqref="C14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93"/>
    </row>
    <row r="2" spans="1:8" ht="26.25" customHeight="1">
      <c r="A2" s="69" t="s">
        <v>20</v>
      </c>
      <c r="B2" s="70"/>
      <c r="C2" s="70"/>
      <c r="D2" s="70"/>
      <c r="E2" s="70"/>
      <c r="F2" s="70"/>
      <c r="G2" s="70"/>
      <c r="H2" s="70"/>
    </row>
    <row r="3" ht="12.75" customHeight="1">
      <c r="H3" s="130" t="s">
        <v>47</v>
      </c>
    </row>
    <row r="4" spans="1:8" ht="27.75" customHeight="1">
      <c r="A4" s="128" t="s">
        <v>177</v>
      </c>
      <c r="B4" s="128" t="s">
        <v>178</v>
      </c>
      <c r="C4" s="128" t="s">
        <v>160</v>
      </c>
      <c r="D4" s="128" t="s">
        <v>179</v>
      </c>
      <c r="E4" s="128" t="s">
        <v>180</v>
      </c>
      <c r="F4" s="128" t="s">
        <v>181</v>
      </c>
      <c r="G4" s="128" t="s">
        <v>182</v>
      </c>
      <c r="H4" s="128" t="s">
        <v>183</v>
      </c>
    </row>
    <row r="5" spans="1:8" ht="15.75" customHeight="1">
      <c r="A5" s="56" t="s">
        <v>159</v>
      </c>
      <c r="B5" s="56" t="s">
        <v>159</v>
      </c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56" t="s">
        <v>159</v>
      </c>
    </row>
    <row r="6" spans="1:8" ht="20.25" customHeight="1">
      <c r="A6" s="78"/>
      <c r="B6" s="77" t="s">
        <v>160</v>
      </c>
      <c r="C6" s="60">
        <v>527.92</v>
      </c>
      <c r="D6" s="60">
        <v>407.74</v>
      </c>
      <c r="E6" s="60">
        <v>75.88</v>
      </c>
      <c r="F6" s="60">
        <v>44.3</v>
      </c>
      <c r="G6" s="60">
        <v>0</v>
      </c>
      <c r="H6" s="131"/>
    </row>
    <row r="7" spans="1:8" ht="20.25" customHeight="1">
      <c r="A7" s="78" t="s">
        <v>184</v>
      </c>
      <c r="B7" s="77" t="s">
        <v>185</v>
      </c>
      <c r="C7" s="60">
        <v>449.2</v>
      </c>
      <c r="D7" s="60">
        <v>329.02</v>
      </c>
      <c r="E7" s="60">
        <v>75.88</v>
      </c>
      <c r="F7" s="60">
        <v>44.3</v>
      </c>
      <c r="G7" s="60">
        <v>0</v>
      </c>
      <c r="H7" s="131"/>
    </row>
    <row r="8" spans="1:8" ht="20.25" customHeight="1">
      <c r="A8" s="78" t="s">
        <v>186</v>
      </c>
      <c r="B8" s="77" t="s">
        <v>187</v>
      </c>
      <c r="C8" s="60">
        <v>449.2</v>
      </c>
      <c r="D8" s="60">
        <v>329.02</v>
      </c>
      <c r="E8" s="60">
        <v>75.88</v>
      </c>
      <c r="F8" s="60">
        <v>44.3</v>
      </c>
      <c r="G8" s="60">
        <v>0</v>
      </c>
      <c r="H8" s="131"/>
    </row>
    <row r="9" spans="1:8" ht="20.25" customHeight="1">
      <c r="A9" s="78" t="s">
        <v>188</v>
      </c>
      <c r="B9" s="77" t="s">
        <v>189</v>
      </c>
      <c r="C9" s="60">
        <v>412.9</v>
      </c>
      <c r="D9" s="60">
        <v>329.02</v>
      </c>
      <c r="E9" s="60">
        <v>75.88</v>
      </c>
      <c r="F9" s="60">
        <v>8</v>
      </c>
      <c r="G9" s="60">
        <v>0</v>
      </c>
      <c r="H9" s="131"/>
    </row>
    <row r="10" spans="1:8" ht="20.25" customHeight="1">
      <c r="A10" s="78" t="s">
        <v>190</v>
      </c>
      <c r="B10" s="77" t="s">
        <v>191</v>
      </c>
      <c r="C10" s="60">
        <v>36.3</v>
      </c>
      <c r="D10" s="60">
        <v>0</v>
      </c>
      <c r="E10" s="60">
        <v>0</v>
      </c>
      <c r="F10" s="60">
        <v>36.3</v>
      </c>
      <c r="G10" s="60">
        <v>0</v>
      </c>
      <c r="H10" s="131"/>
    </row>
    <row r="11" spans="1:8" ht="20.25" customHeight="1">
      <c r="A11" s="78" t="s">
        <v>192</v>
      </c>
      <c r="B11" s="77" t="s">
        <v>193</v>
      </c>
      <c r="C11" s="60">
        <v>56.04</v>
      </c>
      <c r="D11" s="60">
        <v>56.04</v>
      </c>
      <c r="E11" s="60">
        <v>0</v>
      </c>
      <c r="F11" s="60">
        <v>0</v>
      </c>
      <c r="G11" s="60">
        <v>0</v>
      </c>
      <c r="H11" s="131"/>
    </row>
    <row r="12" spans="1:8" ht="20.25" customHeight="1">
      <c r="A12" s="78" t="s">
        <v>194</v>
      </c>
      <c r="B12" s="77" t="s">
        <v>195</v>
      </c>
      <c r="C12" s="60">
        <v>56.04</v>
      </c>
      <c r="D12" s="60">
        <v>56.04</v>
      </c>
      <c r="E12" s="60">
        <v>0</v>
      </c>
      <c r="F12" s="60">
        <v>0</v>
      </c>
      <c r="G12" s="60">
        <v>0</v>
      </c>
      <c r="H12" s="131"/>
    </row>
    <row r="13" spans="1:8" ht="20.25" customHeight="1">
      <c r="A13" s="78" t="s">
        <v>196</v>
      </c>
      <c r="B13" s="77" t="s">
        <v>197</v>
      </c>
      <c r="C13" s="60">
        <v>56.04</v>
      </c>
      <c r="D13" s="60">
        <v>56.04</v>
      </c>
      <c r="E13" s="60">
        <v>0</v>
      </c>
      <c r="F13" s="60">
        <v>0</v>
      </c>
      <c r="G13" s="60">
        <v>0</v>
      </c>
      <c r="H13" s="131"/>
    </row>
    <row r="14" spans="1:8" ht="20.25" customHeight="1">
      <c r="A14" s="78" t="s">
        <v>198</v>
      </c>
      <c r="B14" s="77" t="s">
        <v>199</v>
      </c>
      <c r="C14" s="60">
        <v>22.68</v>
      </c>
      <c r="D14" s="60">
        <v>22.68</v>
      </c>
      <c r="E14" s="60">
        <v>0</v>
      </c>
      <c r="F14" s="60">
        <v>0</v>
      </c>
      <c r="G14" s="60">
        <v>0</v>
      </c>
      <c r="H14" s="131"/>
    </row>
    <row r="15" spans="1:8" ht="20.25" customHeight="1">
      <c r="A15" s="78" t="s">
        <v>200</v>
      </c>
      <c r="B15" s="77" t="s">
        <v>201</v>
      </c>
      <c r="C15" s="60">
        <v>22.68</v>
      </c>
      <c r="D15" s="60">
        <v>22.68</v>
      </c>
      <c r="E15" s="60">
        <v>0</v>
      </c>
      <c r="F15" s="60">
        <v>0</v>
      </c>
      <c r="G15" s="60">
        <v>0</v>
      </c>
      <c r="H15" s="131"/>
    </row>
    <row r="16" spans="1:8" ht="20.25" customHeight="1">
      <c r="A16" s="78" t="s">
        <v>202</v>
      </c>
      <c r="B16" s="77" t="s">
        <v>203</v>
      </c>
      <c r="C16" s="60">
        <v>22.68</v>
      </c>
      <c r="D16" s="60">
        <v>22.68</v>
      </c>
      <c r="E16" s="60">
        <v>0</v>
      </c>
      <c r="F16" s="60">
        <v>0</v>
      </c>
      <c r="G16" s="60">
        <v>0</v>
      </c>
      <c r="H16" s="131"/>
    </row>
    <row r="17" spans="5:7" ht="12.75" customHeight="1">
      <c r="E17" s="45"/>
      <c r="F17" s="45"/>
      <c r="G17" s="45"/>
    </row>
    <row r="18" spans="5:6" ht="12.75" customHeight="1">
      <c r="E18" s="45"/>
      <c r="F18" s="45"/>
    </row>
  </sheetData>
  <sheetProtection/>
  <printOptions gridLines="1"/>
  <pageMargins left="0.75" right="0.4722222222222222" top="1.7715277777777778" bottom="1" header="1.2597222222222222" footer="0"/>
  <pageSetup orientation="landscape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1.16015625" style="0" customWidth="1"/>
    <col min="3" max="3" width="13.5" style="0" customWidth="1"/>
    <col min="4" max="4" width="22" style="0" customWidth="1"/>
    <col min="5" max="5" width="17.66015625" style="0" customWidth="1"/>
    <col min="6" max="6" width="14.83203125" style="0" customWidth="1"/>
    <col min="7" max="7" width="10.5" style="0" customWidth="1"/>
    <col min="8" max="8" width="13.66015625" style="0" customWidth="1"/>
    <col min="9" max="9" width="9.66015625" style="0" customWidth="1"/>
    <col min="10" max="10" width="10.5" style="0" customWidth="1"/>
  </cols>
  <sheetData>
    <row r="1" spans="1:10" ht="24" customHeight="1">
      <c r="A1" t="s">
        <v>21</v>
      </c>
      <c r="J1" s="93"/>
    </row>
    <row r="2" spans="1:10" ht="26.25" customHeight="1">
      <c r="A2" s="69" t="s">
        <v>204</v>
      </c>
      <c r="B2" s="70"/>
      <c r="C2" s="70"/>
      <c r="D2" s="70"/>
      <c r="E2" s="70"/>
      <c r="F2" s="70"/>
      <c r="G2" s="70"/>
      <c r="H2" s="70"/>
      <c r="I2" s="70"/>
      <c r="J2" s="70"/>
    </row>
    <row r="3" ht="12.75" customHeight="1">
      <c r="J3" s="67" t="s">
        <v>47</v>
      </c>
    </row>
    <row r="4" spans="1:10" ht="27.75" customHeight="1">
      <c r="A4" s="128" t="s">
        <v>205</v>
      </c>
      <c r="B4" s="128" t="s">
        <v>178</v>
      </c>
      <c r="C4" s="128" t="s">
        <v>206</v>
      </c>
      <c r="D4" s="128" t="s">
        <v>207</v>
      </c>
      <c r="E4" s="128" t="s">
        <v>160</v>
      </c>
      <c r="F4" s="128" t="s">
        <v>179</v>
      </c>
      <c r="G4" s="128" t="s">
        <v>180</v>
      </c>
      <c r="H4" s="128" t="s">
        <v>181</v>
      </c>
      <c r="I4" s="128" t="s">
        <v>182</v>
      </c>
      <c r="J4" s="128" t="s">
        <v>183</v>
      </c>
    </row>
    <row r="5" spans="1:10" ht="15.75" customHeight="1">
      <c r="A5" s="56" t="s">
        <v>159</v>
      </c>
      <c r="B5" s="56" t="s">
        <v>159</v>
      </c>
      <c r="C5" s="56" t="s">
        <v>159</v>
      </c>
      <c r="D5" s="56" t="s">
        <v>159</v>
      </c>
      <c r="E5" s="56">
        <v>1</v>
      </c>
      <c r="F5" s="56">
        <v>2</v>
      </c>
      <c r="G5" s="56">
        <v>3</v>
      </c>
      <c r="H5" s="56">
        <v>4</v>
      </c>
      <c r="I5" s="56">
        <v>5</v>
      </c>
      <c r="J5" s="56" t="s">
        <v>159</v>
      </c>
    </row>
    <row r="6" spans="1:10" ht="20.25" customHeight="1">
      <c r="A6" s="77" t="s">
        <v>208</v>
      </c>
      <c r="B6" s="78" t="s">
        <v>209</v>
      </c>
      <c r="C6" s="79" t="s">
        <v>210</v>
      </c>
      <c r="D6" s="77" t="s">
        <v>211</v>
      </c>
      <c r="E6" s="88">
        <v>406.48</v>
      </c>
      <c r="F6" s="88">
        <v>406.48</v>
      </c>
      <c r="G6" s="81">
        <v>0</v>
      </c>
      <c r="H6" s="81">
        <v>0</v>
      </c>
      <c r="I6" s="81">
        <v>0</v>
      </c>
      <c r="J6" s="82">
        <v>0</v>
      </c>
    </row>
    <row r="7" spans="1:10" ht="20.25" customHeight="1">
      <c r="A7" s="77" t="s">
        <v>212</v>
      </c>
      <c r="B7" s="78" t="s">
        <v>213</v>
      </c>
      <c r="C7" s="79" t="s">
        <v>214</v>
      </c>
      <c r="D7" s="77" t="s">
        <v>215</v>
      </c>
      <c r="E7" s="88">
        <v>148.63</v>
      </c>
      <c r="F7" s="88">
        <v>148.63</v>
      </c>
      <c r="G7" s="81">
        <v>0</v>
      </c>
      <c r="H7" s="81">
        <v>0</v>
      </c>
      <c r="I7" s="81">
        <v>0</v>
      </c>
      <c r="J7" s="82">
        <v>0</v>
      </c>
    </row>
    <row r="8" spans="1:10" ht="20.25" customHeight="1">
      <c r="A8" s="77" t="s">
        <v>216</v>
      </c>
      <c r="B8" s="78" t="s">
        <v>217</v>
      </c>
      <c r="C8" s="79" t="s">
        <v>214</v>
      </c>
      <c r="D8" s="77" t="s">
        <v>215</v>
      </c>
      <c r="E8" s="88">
        <v>118.12</v>
      </c>
      <c r="F8" s="88">
        <v>118.12</v>
      </c>
      <c r="G8" s="81">
        <v>0</v>
      </c>
      <c r="H8" s="81">
        <v>0</v>
      </c>
      <c r="I8" s="81">
        <v>0</v>
      </c>
      <c r="J8" s="82">
        <v>0</v>
      </c>
    </row>
    <row r="9" spans="1:10" ht="20.25" customHeight="1">
      <c r="A9" s="77" t="s">
        <v>218</v>
      </c>
      <c r="B9" s="78" t="s">
        <v>219</v>
      </c>
      <c r="C9" s="79" t="s">
        <v>214</v>
      </c>
      <c r="D9" s="77" t="s">
        <v>215</v>
      </c>
      <c r="E9" s="88">
        <v>13.42</v>
      </c>
      <c r="F9" s="88">
        <v>13.42</v>
      </c>
      <c r="G9" s="81">
        <v>0</v>
      </c>
      <c r="H9" s="81">
        <v>0</v>
      </c>
      <c r="I9" s="81">
        <v>0</v>
      </c>
      <c r="J9" s="82">
        <v>0</v>
      </c>
    </row>
    <row r="10" spans="1:10" ht="20.25" customHeight="1">
      <c r="A10" s="77" t="s">
        <v>220</v>
      </c>
      <c r="B10" s="78" t="s">
        <v>221</v>
      </c>
      <c r="C10" s="79" t="s">
        <v>222</v>
      </c>
      <c r="D10" s="77" t="s">
        <v>223</v>
      </c>
      <c r="E10" s="88">
        <v>56.04</v>
      </c>
      <c r="F10" s="88">
        <v>56.04</v>
      </c>
      <c r="G10" s="81">
        <v>0</v>
      </c>
      <c r="H10" s="81">
        <v>0</v>
      </c>
      <c r="I10" s="81">
        <v>0</v>
      </c>
      <c r="J10" s="82">
        <v>0</v>
      </c>
    </row>
    <row r="11" spans="1:10" ht="20.25" customHeight="1">
      <c r="A11" s="77" t="s">
        <v>224</v>
      </c>
      <c r="B11" s="78" t="s">
        <v>225</v>
      </c>
      <c r="C11" s="79" t="s">
        <v>222</v>
      </c>
      <c r="D11" s="77" t="s">
        <v>223</v>
      </c>
      <c r="E11" s="88">
        <v>22.68</v>
      </c>
      <c r="F11" s="88">
        <v>22.68</v>
      </c>
      <c r="G11" s="81">
        <v>0</v>
      </c>
      <c r="H11" s="81">
        <v>0</v>
      </c>
      <c r="I11" s="81">
        <v>0</v>
      </c>
      <c r="J11" s="82">
        <v>0</v>
      </c>
    </row>
    <row r="12" spans="1:10" ht="20.25" customHeight="1">
      <c r="A12" s="77" t="s">
        <v>226</v>
      </c>
      <c r="B12" s="78" t="s">
        <v>227</v>
      </c>
      <c r="C12" s="79" t="s">
        <v>222</v>
      </c>
      <c r="D12" s="77" t="s">
        <v>223</v>
      </c>
      <c r="E12" s="88">
        <v>2.64</v>
      </c>
      <c r="F12" s="88">
        <v>2.64</v>
      </c>
      <c r="G12" s="81">
        <v>0</v>
      </c>
      <c r="H12" s="81">
        <v>0</v>
      </c>
      <c r="I12" s="81">
        <v>0</v>
      </c>
      <c r="J12" s="82">
        <v>0</v>
      </c>
    </row>
    <row r="13" spans="1:10" ht="20.25" customHeight="1">
      <c r="A13" s="77" t="s">
        <v>228</v>
      </c>
      <c r="B13" s="78" t="s">
        <v>229</v>
      </c>
      <c r="C13" s="79" t="s">
        <v>230</v>
      </c>
      <c r="D13" s="77" t="s">
        <v>229</v>
      </c>
      <c r="E13" s="88">
        <v>32.01</v>
      </c>
      <c r="F13" s="88">
        <v>32.01</v>
      </c>
      <c r="G13" s="81">
        <v>0</v>
      </c>
      <c r="H13" s="81">
        <v>0</v>
      </c>
      <c r="I13" s="81">
        <v>0</v>
      </c>
      <c r="J13" s="82">
        <v>0</v>
      </c>
    </row>
    <row r="14" spans="1:10" ht="20.25" customHeight="1">
      <c r="A14" s="77" t="s">
        <v>231</v>
      </c>
      <c r="B14" s="78" t="s">
        <v>232</v>
      </c>
      <c r="C14" s="79" t="s">
        <v>233</v>
      </c>
      <c r="D14" s="77" t="s">
        <v>232</v>
      </c>
      <c r="E14" s="88">
        <v>12.94</v>
      </c>
      <c r="F14" s="88">
        <v>12.94</v>
      </c>
      <c r="G14" s="81">
        <v>0</v>
      </c>
      <c r="H14" s="81">
        <v>0</v>
      </c>
      <c r="I14" s="81">
        <v>0</v>
      </c>
      <c r="J14" s="82">
        <v>0</v>
      </c>
    </row>
    <row r="15" spans="1:10" ht="20.25" customHeight="1">
      <c r="A15" s="77" t="s">
        <v>234</v>
      </c>
      <c r="B15" s="78" t="s">
        <v>235</v>
      </c>
      <c r="C15" s="79" t="s">
        <v>236</v>
      </c>
      <c r="D15" s="77" t="s">
        <v>237</v>
      </c>
      <c r="E15" s="88">
        <v>120.18</v>
      </c>
      <c r="F15" s="88">
        <v>0</v>
      </c>
      <c r="G15" s="81">
        <v>75.87999999999998</v>
      </c>
      <c r="H15" s="81">
        <v>44.3</v>
      </c>
      <c r="I15" s="81">
        <v>0</v>
      </c>
      <c r="J15" s="82">
        <v>0</v>
      </c>
    </row>
    <row r="16" spans="1:10" ht="20.25" customHeight="1">
      <c r="A16" s="77" t="s">
        <v>238</v>
      </c>
      <c r="B16" s="78" t="s">
        <v>239</v>
      </c>
      <c r="C16" s="79" t="s">
        <v>240</v>
      </c>
      <c r="D16" s="77" t="s">
        <v>241</v>
      </c>
      <c r="E16" s="88">
        <v>9.95</v>
      </c>
      <c r="F16" s="88">
        <v>0</v>
      </c>
      <c r="G16" s="81">
        <v>3.95</v>
      </c>
      <c r="H16" s="81">
        <v>6</v>
      </c>
      <c r="I16" s="81">
        <v>0</v>
      </c>
      <c r="J16" s="82">
        <v>0</v>
      </c>
    </row>
    <row r="17" spans="1:10" ht="20.25" customHeight="1">
      <c r="A17" s="77" t="s">
        <v>242</v>
      </c>
      <c r="B17" s="78" t="s">
        <v>243</v>
      </c>
      <c r="C17" s="79" t="s">
        <v>240</v>
      </c>
      <c r="D17" s="77" t="s">
        <v>241</v>
      </c>
      <c r="E17" s="88">
        <v>3.82</v>
      </c>
      <c r="F17" s="88">
        <v>0</v>
      </c>
      <c r="G17" s="81">
        <v>0.82</v>
      </c>
      <c r="H17" s="81">
        <v>3</v>
      </c>
      <c r="I17" s="81">
        <v>0</v>
      </c>
      <c r="J17" s="82">
        <v>0</v>
      </c>
    </row>
    <row r="18" spans="1:10" ht="20.25" customHeight="1">
      <c r="A18" s="77" t="s">
        <v>244</v>
      </c>
      <c r="B18" s="78" t="s">
        <v>245</v>
      </c>
      <c r="C18" s="79" t="s">
        <v>240</v>
      </c>
      <c r="D18" s="77" t="s">
        <v>241</v>
      </c>
      <c r="E18" s="88">
        <v>22.2</v>
      </c>
      <c r="F18" s="88">
        <v>0</v>
      </c>
      <c r="G18" s="81">
        <v>13.7</v>
      </c>
      <c r="H18" s="81">
        <v>8.5</v>
      </c>
      <c r="I18" s="81">
        <v>0</v>
      </c>
      <c r="J18" s="82">
        <v>0</v>
      </c>
    </row>
    <row r="19" spans="1:10" ht="20.25" customHeight="1">
      <c r="A19" s="77" t="s">
        <v>246</v>
      </c>
      <c r="B19" s="78" t="s">
        <v>247</v>
      </c>
      <c r="C19" s="79" t="s">
        <v>248</v>
      </c>
      <c r="D19" s="77" t="s">
        <v>247</v>
      </c>
      <c r="E19" s="88">
        <v>0.61</v>
      </c>
      <c r="F19" s="88">
        <v>0</v>
      </c>
      <c r="G19" s="81">
        <v>0.61</v>
      </c>
      <c r="H19" s="81">
        <v>0</v>
      </c>
      <c r="I19" s="81">
        <v>0</v>
      </c>
      <c r="J19" s="82">
        <v>0</v>
      </c>
    </row>
    <row r="20" spans="1:10" ht="20.25" customHeight="1">
      <c r="A20" s="77" t="s">
        <v>249</v>
      </c>
      <c r="B20" s="78" t="s">
        <v>250</v>
      </c>
      <c r="C20" s="79" t="s">
        <v>240</v>
      </c>
      <c r="D20" s="77" t="s">
        <v>241</v>
      </c>
      <c r="E20" s="88">
        <v>4</v>
      </c>
      <c r="F20" s="88">
        <v>0</v>
      </c>
      <c r="G20" s="81">
        <v>1</v>
      </c>
      <c r="H20" s="81">
        <v>3</v>
      </c>
      <c r="I20" s="81">
        <v>0</v>
      </c>
      <c r="J20" s="82">
        <v>0</v>
      </c>
    </row>
    <row r="21" spans="1:10" ht="20.25" customHeight="1">
      <c r="A21" s="77" t="s">
        <v>251</v>
      </c>
      <c r="B21" s="78" t="s">
        <v>252</v>
      </c>
      <c r="C21" s="79" t="s">
        <v>253</v>
      </c>
      <c r="D21" s="77" t="s">
        <v>252</v>
      </c>
      <c r="E21" s="88">
        <v>16</v>
      </c>
      <c r="F21" s="88">
        <v>0</v>
      </c>
      <c r="G21" s="81">
        <v>2</v>
      </c>
      <c r="H21" s="81">
        <v>14</v>
      </c>
      <c r="I21" s="81">
        <v>0</v>
      </c>
      <c r="J21" s="82">
        <v>0</v>
      </c>
    </row>
    <row r="22" spans="1:10" ht="20.25" customHeight="1">
      <c r="A22" s="77" t="s">
        <v>254</v>
      </c>
      <c r="B22" s="78" t="s">
        <v>255</v>
      </c>
      <c r="C22" s="79" t="s">
        <v>256</v>
      </c>
      <c r="D22" s="77" t="s">
        <v>255</v>
      </c>
      <c r="E22" s="88">
        <v>3</v>
      </c>
      <c r="F22" s="88">
        <v>0</v>
      </c>
      <c r="G22" s="81">
        <v>2</v>
      </c>
      <c r="H22" s="81">
        <v>1</v>
      </c>
      <c r="I22" s="81">
        <v>0</v>
      </c>
      <c r="J22" s="82">
        <v>0</v>
      </c>
    </row>
    <row r="23" spans="1:10" ht="20.25" customHeight="1">
      <c r="A23" s="77" t="s">
        <v>257</v>
      </c>
      <c r="B23" s="78" t="s">
        <v>258</v>
      </c>
      <c r="C23" s="79" t="s">
        <v>259</v>
      </c>
      <c r="D23" s="77" t="s">
        <v>258</v>
      </c>
      <c r="E23" s="88">
        <v>10.4</v>
      </c>
      <c r="F23" s="88">
        <v>0</v>
      </c>
      <c r="G23" s="81">
        <v>10.4</v>
      </c>
      <c r="H23" s="81">
        <v>0</v>
      </c>
      <c r="I23" s="81">
        <v>0</v>
      </c>
      <c r="J23" s="82">
        <v>0</v>
      </c>
    </row>
    <row r="24" spans="1:10" ht="20.25" customHeight="1">
      <c r="A24" s="77" t="s">
        <v>260</v>
      </c>
      <c r="B24" s="78" t="s">
        <v>261</v>
      </c>
      <c r="C24" s="79" t="s">
        <v>262</v>
      </c>
      <c r="D24" s="77" t="s">
        <v>263</v>
      </c>
      <c r="E24" s="88">
        <v>6</v>
      </c>
      <c r="F24" s="88">
        <v>0</v>
      </c>
      <c r="G24" s="81">
        <v>0</v>
      </c>
      <c r="H24" s="81">
        <v>6</v>
      </c>
      <c r="I24" s="81">
        <v>0</v>
      </c>
      <c r="J24" s="82">
        <v>0</v>
      </c>
    </row>
    <row r="25" spans="1:10" ht="20.25" customHeight="1">
      <c r="A25" s="77" t="s">
        <v>264</v>
      </c>
      <c r="B25" s="78" t="s">
        <v>265</v>
      </c>
      <c r="C25" s="79" t="s">
        <v>266</v>
      </c>
      <c r="D25" s="77" t="s">
        <v>265</v>
      </c>
      <c r="E25" s="88">
        <v>12.7</v>
      </c>
      <c r="F25" s="88">
        <v>0</v>
      </c>
      <c r="G25" s="81">
        <v>12.7</v>
      </c>
      <c r="H25" s="81">
        <v>0</v>
      </c>
      <c r="I25" s="81">
        <v>0</v>
      </c>
      <c r="J25" s="82">
        <v>0</v>
      </c>
    </row>
    <row r="26" spans="1:10" ht="20.25" customHeight="1">
      <c r="A26" s="77" t="s">
        <v>267</v>
      </c>
      <c r="B26" s="78" t="s">
        <v>268</v>
      </c>
      <c r="C26" s="79" t="s">
        <v>240</v>
      </c>
      <c r="D26" s="77" t="s">
        <v>241</v>
      </c>
      <c r="E26" s="88">
        <v>29.38</v>
      </c>
      <c r="F26" s="88">
        <v>0</v>
      </c>
      <c r="G26" s="81">
        <v>27.38</v>
      </c>
      <c r="H26" s="81">
        <v>2</v>
      </c>
      <c r="I26" s="81">
        <v>0</v>
      </c>
      <c r="J26" s="82">
        <v>0</v>
      </c>
    </row>
    <row r="27" spans="1:10" ht="20.25" customHeight="1">
      <c r="A27" s="77" t="s">
        <v>269</v>
      </c>
      <c r="B27" s="78" t="s">
        <v>270</v>
      </c>
      <c r="C27" s="79" t="s">
        <v>271</v>
      </c>
      <c r="D27" s="77" t="s">
        <v>270</v>
      </c>
      <c r="E27" s="88">
        <v>2.12</v>
      </c>
      <c r="F27" s="88">
        <v>0</v>
      </c>
      <c r="G27" s="81">
        <v>1.32</v>
      </c>
      <c r="H27" s="81">
        <v>0.8</v>
      </c>
      <c r="I27" s="81">
        <v>0</v>
      </c>
      <c r="J27" s="82">
        <v>0</v>
      </c>
    </row>
    <row r="28" spans="1:10" ht="20.25" customHeight="1">
      <c r="A28" s="77" t="s">
        <v>272</v>
      </c>
      <c r="B28" s="78" t="s">
        <v>273</v>
      </c>
      <c r="C28" s="79" t="s">
        <v>274</v>
      </c>
      <c r="D28" s="77" t="s">
        <v>275</v>
      </c>
      <c r="E28" s="88">
        <v>1.26</v>
      </c>
      <c r="F28" s="88">
        <v>1.26</v>
      </c>
      <c r="G28" s="81">
        <v>0</v>
      </c>
      <c r="H28" s="81">
        <v>0</v>
      </c>
      <c r="I28" s="81">
        <v>0</v>
      </c>
      <c r="J28" s="82">
        <v>0</v>
      </c>
    </row>
    <row r="29" spans="1:10" ht="20.25" customHeight="1">
      <c r="A29" s="77" t="s">
        <v>276</v>
      </c>
      <c r="B29" s="78" t="s">
        <v>277</v>
      </c>
      <c r="C29" s="79" t="s">
        <v>278</v>
      </c>
      <c r="D29" s="77" t="s">
        <v>279</v>
      </c>
      <c r="E29" s="88">
        <v>1.26</v>
      </c>
      <c r="F29" s="88">
        <v>1.26</v>
      </c>
      <c r="G29" s="81">
        <v>0</v>
      </c>
      <c r="H29" s="81">
        <v>0</v>
      </c>
      <c r="I29" s="81">
        <v>0</v>
      </c>
      <c r="J29" s="82">
        <v>0</v>
      </c>
    </row>
  </sheetData>
  <sheetProtection/>
  <printOptions gridLines="1"/>
  <pageMargins left="0.75" right="0.4722222222222222" top="1.45625" bottom="1" header="1.023611111111111" footer="0"/>
  <pageSetup orientation="landscape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93"/>
    </row>
    <row r="2" spans="1:7" ht="26.25" customHeight="1">
      <c r="A2" s="69" t="s">
        <v>24</v>
      </c>
      <c r="B2" s="70"/>
      <c r="C2" s="70"/>
      <c r="D2" s="70"/>
      <c r="E2" s="70"/>
      <c r="F2" s="70"/>
      <c r="G2" s="70"/>
    </row>
    <row r="3" ht="12.75" customHeight="1">
      <c r="G3" s="130" t="s">
        <v>47</v>
      </c>
    </row>
    <row r="4" spans="1:7" ht="27.75" customHeight="1">
      <c r="A4" s="128" t="s">
        <v>177</v>
      </c>
      <c r="B4" s="128" t="s">
        <v>178</v>
      </c>
      <c r="C4" s="128" t="s">
        <v>160</v>
      </c>
      <c r="D4" s="128" t="s">
        <v>179</v>
      </c>
      <c r="E4" s="128" t="s">
        <v>180</v>
      </c>
      <c r="F4" s="128" t="s">
        <v>280</v>
      </c>
      <c r="G4" s="128" t="s">
        <v>183</v>
      </c>
    </row>
    <row r="5" spans="1:7" ht="15.75" customHeight="1">
      <c r="A5" s="56" t="s">
        <v>159</v>
      </c>
      <c r="B5" s="56" t="s">
        <v>159</v>
      </c>
      <c r="C5" s="56">
        <v>1</v>
      </c>
      <c r="D5" s="56">
        <v>2</v>
      </c>
      <c r="E5" s="56">
        <v>3</v>
      </c>
      <c r="F5" s="56">
        <v>4</v>
      </c>
      <c r="G5" s="56" t="s">
        <v>159</v>
      </c>
    </row>
    <row r="6" spans="1:7" ht="20.25" customHeight="1">
      <c r="A6" s="78"/>
      <c r="B6" s="77" t="s">
        <v>160</v>
      </c>
      <c r="C6" s="60">
        <v>527.92</v>
      </c>
      <c r="D6" s="60">
        <v>407.74</v>
      </c>
      <c r="E6" s="60">
        <v>75.88</v>
      </c>
      <c r="F6" s="60">
        <v>44.3</v>
      </c>
      <c r="G6" s="78"/>
    </row>
    <row r="7" spans="1:7" ht="20.25" customHeight="1">
      <c r="A7" s="78" t="s">
        <v>184</v>
      </c>
      <c r="B7" s="77" t="s">
        <v>185</v>
      </c>
      <c r="C7" s="60">
        <v>449.2</v>
      </c>
      <c r="D7" s="60">
        <v>329.02</v>
      </c>
      <c r="E7" s="60">
        <v>75.88</v>
      </c>
      <c r="F7" s="60">
        <v>44.3</v>
      </c>
      <c r="G7" s="78"/>
    </row>
    <row r="8" spans="1:7" ht="20.25" customHeight="1">
      <c r="A8" s="78" t="s">
        <v>186</v>
      </c>
      <c r="B8" s="77" t="s">
        <v>187</v>
      </c>
      <c r="C8" s="60">
        <v>449.2</v>
      </c>
      <c r="D8" s="60">
        <v>329.02</v>
      </c>
      <c r="E8" s="60">
        <v>75.88</v>
      </c>
      <c r="F8" s="60">
        <v>44.3</v>
      </c>
      <c r="G8" s="78"/>
    </row>
    <row r="9" spans="1:7" ht="20.25" customHeight="1">
      <c r="A9" s="78" t="s">
        <v>188</v>
      </c>
      <c r="B9" s="77" t="s">
        <v>189</v>
      </c>
      <c r="C9" s="60">
        <v>412.9</v>
      </c>
      <c r="D9" s="60">
        <v>329.02</v>
      </c>
      <c r="E9" s="60">
        <v>75.88</v>
      </c>
      <c r="F9" s="60">
        <v>8</v>
      </c>
      <c r="G9" s="78"/>
    </row>
    <row r="10" spans="1:7" ht="20.25" customHeight="1">
      <c r="A10" s="78" t="s">
        <v>190</v>
      </c>
      <c r="B10" s="77" t="s">
        <v>191</v>
      </c>
      <c r="C10" s="60">
        <v>36.3</v>
      </c>
      <c r="D10" s="60">
        <v>0</v>
      </c>
      <c r="E10" s="60">
        <v>0</v>
      </c>
      <c r="F10" s="60">
        <v>36.3</v>
      </c>
      <c r="G10" s="78"/>
    </row>
    <row r="11" spans="1:7" ht="20.25" customHeight="1">
      <c r="A11" s="78" t="s">
        <v>192</v>
      </c>
      <c r="B11" s="77" t="s">
        <v>193</v>
      </c>
      <c r="C11" s="60">
        <v>56.04</v>
      </c>
      <c r="D11" s="60">
        <v>56.04</v>
      </c>
      <c r="E11" s="60">
        <v>0</v>
      </c>
      <c r="F11" s="60">
        <v>0</v>
      </c>
      <c r="G11" s="78"/>
    </row>
    <row r="12" spans="1:7" ht="20.25" customHeight="1">
      <c r="A12" s="78" t="s">
        <v>194</v>
      </c>
      <c r="B12" s="77" t="s">
        <v>195</v>
      </c>
      <c r="C12" s="60">
        <v>56.04</v>
      </c>
      <c r="D12" s="60">
        <v>56.04</v>
      </c>
      <c r="E12" s="60">
        <v>0</v>
      </c>
      <c r="F12" s="60">
        <v>0</v>
      </c>
      <c r="G12" s="78"/>
    </row>
    <row r="13" spans="1:7" ht="20.25" customHeight="1">
      <c r="A13" s="78" t="s">
        <v>196</v>
      </c>
      <c r="B13" s="77" t="s">
        <v>197</v>
      </c>
      <c r="C13" s="60">
        <v>56.04</v>
      </c>
      <c r="D13" s="60">
        <v>56.04</v>
      </c>
      <c r="E13" s="60">
        <v>0</v>
      </c>
      <c r="F13" s="60">
        <v>0</v>
      </c>
      <c r="G13" s="78"/>
    </row>
    <row r="14" spans="1:7" ht="20.25" customHeight="1">
      <c r="A14" s="78" t="s">
        <v>198</v>
      </c>
      <c r="B14" s="77" t="s">
        <v>199</v>
      </c>
      <c r="C14" s="60">
        <v>22.68</v>
      </c>
      <c r="D14" s="60">
        <v>22.68</v>
      </c>
      <c r="E14" s="60">
        <v>0</v>
      </c>
      <c r="F14" s="60">
        <v>0</v>
      </c>
      <c r="G14" s="78"/>
    </row>
    <row r="15" spans="1:7" ht="20.25" customHeight="1">
      <c r="A15" s="78" t="s">
        <v>200</v>
      </c>
      <c r="B15" s="77" t="s">
        <v>201</v>
      </c>
      <c r="C15" s="60">
        <v>22.68</v>
      </c>
      <c r="D15" s="60">
        <v>22.68</v>
      </c>
      <c r="E15" s="60">
        <v>0</v>
      </c>
      <c r="F15" s="60">
        <v>0</v>
      </c>
      <c r="G15" s="78"/>
    </row>
    <row r="16" spans="1:7" ht="20.25" customHeight="1">
      <c r="A16" s="78" t="s">
        <v>202</v>
      </c>
      <c r="B16" s="77" t="s">
        <v>203</v>
      </c>
      <c r="C16" s="60">
        <v>22.68</v>
      </c>
      <c r="D16" s="60">
        <v>22.68</v>
      </c>
      <c r="E16" s="60">
        <v>0</v>
      </c>
      <c r="F16" s="60">
        <v>0</v>
      </c>
      <c r="G16" s="78"/>
    </row>
    <row r="17" spans="5:6" ht="12.75" customHeight="1">
      <c r="E17" s="45"/>
      <c r="F17" s="45"/>
    </row>
  </sheetData>
  <sheetProtection/>
  <printOptions gridLines="1"/>
  <pageMargins left="0.75" right="0.75" top="1.5743055555555556" bottom="1" header="1.2597222222222222" footer="0"/>
  <pageSetup horizontalDpi="1200" verticalDpi="12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dcterms:created xsi:type="dcterms:W3CDTF">2019-01-18T01:34:49Z</dcterms:created>
  <dcterms:modified xsi:type="dcterms:W3CDTF">2019-04-22T10:32:21Z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