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<sst xmlns="http://schemas.openxmlformats.org/spreadsheetml/2006/main" count="970" uniqueCount="443">
  <si>
    <t>附件2</t>
  </si>
  <si>
    <t>2019年部门综合预算公开报表</t>
  </si>
  <si>
    <t xml:space="preserve">                            部门名称：柞水县公安局交通管理大队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</si>
  <si>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</si>
  <si>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</si>
  <si>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</si>
  <si>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</si>
  <si>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</si>
  <si>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</si>
  <si>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</si>
  <si>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</si>
  <si>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</si>
  <si>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</si>
  <si>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</si>
  <si>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</si>
  <si>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</si>
  <si>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</si>
  <si>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</si>
  <si>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</si>
  <si>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</si>
  <si>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</si>
  <si>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</si>
  <si>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</si>
  <si>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</si>
  <si>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</si>
  <si>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</si>
  <si>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</si>
  <si>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</si>
  <si>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</si>
  <si>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</si>
  <si>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</si>
  <si>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</si>
  <si>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</si>
  <si>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</si>
  <si>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</si>
  <si>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</si>
  <si>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</si>
  <si>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</si>
  <si>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</si>
  <si>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</si>
  <si>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</si>
  <si>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</si>
  <si>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</si>
  <si>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</si>
  <si>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</si>
  <si>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</si>
  <si>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</si>
  <si>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</si>
  <si>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</si>
  <si>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</si>
  <si>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</si>
  <si>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</si>
  <si>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</si>
  <si>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</si>
  <si>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</si>
  <si>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</si>
  <si>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</si>
  <si>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</si>
  <si>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</si>
  <si>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</si>
  <si>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</si>
  <si>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</si>
  <si>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</si>
  <si>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</si>
  <si>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</si>
  <si>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</si>
  <si>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</si>
  <si>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</si>
  <si>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</si>
  <si>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</si>
  <si>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</si>
  <si>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</si>
  <si>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</si>
  <si>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</si>
  <si>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</si>
  <si>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</si>
  <si>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</si>
  <si>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</si>
  <si>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</si>
  <si>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</si>
  <si>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</si>
  <si>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</si>
  <si>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</si>
  <si>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</si>
  <si>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</si>
  <si>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</si>
  <si>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</si>
  <si>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</si>
  <si>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</si>
  <si>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</si>
  <si>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</si>
  <si>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</si>
  <si>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</si>
  <si>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</si>
  <si>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</si>
  <si>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</si>
  <si>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</si>
  <si>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</si>
  <si>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</si>
  <si>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</si>
  <si>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</si>
  <si>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</si>
  <si>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</si>
  <si>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</si>
  <si>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</si>
  <si>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</si>
  <si>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</si>
  <si>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</si>
  <si>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</si>
  <si>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</si>
  <si>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</si>
  <si>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</si>
  <si>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</si>
  <si>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</si>
  <si>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</si>
  <si>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</si>
  <si>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25、其他支出</t>
  </si>
  <si>
    <t>26、转移性支出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</si>
  <si>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</si>
  <si>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</si>
  <si>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</si>
  <si>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</si>
  <si>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</si>
  <si>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</si>
  <si>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</si>
  <si>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</si>
  <si>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</si>
  <si>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</si>
  <si>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</si>
  <si>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</si>
  <si>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</si>
  <si>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</si>
  <si>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</si>
  <si>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</si>
  <si>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</si>
  <si>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</si>
  <si>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</si>
  <si>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</si>
  <si>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</si>
  <si>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</si>
  <si>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</si>
  <si>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</si>
  <si>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</si>
  <si>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</si>
  <si>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</si>
  <si>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</si>
  <si>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</si>
  <si>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135001</t>
  </si>
  <si>
    <t>交警大队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</si>
  <si>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</si>
  <si>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</si>
  <si>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</si>
  <si>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</si>
  <si>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</si>
  <si>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</si>
  <si>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</si>
  <si>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</si>
  <si>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</si>
  <si>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</si>
  <si>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>24、预备费</t>
  </si>
  <si>
    <t>27、债务还本支出</t>
  </si>
  <si>
    <t>28、债务付息支出</t>
  </si>
  <si>
    <t>29、债务发行费用支出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</si>
  <si>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</si>
  <si>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</si>
  <si>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</si>
  <si>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</si>
  <si>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</si>
  <si>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</si>
  <si>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</si>
  <si>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</si>
  <si>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</si>
  <si>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</si>
  <si>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</si>
  <si>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</si>
  <si>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</si>
  <si>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</si>
  <si>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</si>
  <si>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</si>
  <si>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</si>
  <si>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</si>
  <si>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</si>
  <si>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</si>
  <si>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</si>
  <si>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</si>
  <si>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</si>
  <si>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</si>
  <si>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</si>
  <si>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</si>
  <si>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</si>
  <si>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</si>
  <si>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</si>
  <si>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</si>
  <si>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</si>
  <si>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</si>
  <si>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</si>
  <si>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</si>
  <si>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</si>
  <si>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</si>
  <si>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</si>
  <si>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</si>
  <si>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</si>
  <si>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</si>
  <si>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</si>
  <si>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</si>
  <si>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</si>
  <si>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</si>
  <si>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</si>
  <si>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</si>
  <si>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</si>
  <si>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</si>
  <si>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</si>
  <si>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</si>
  <si>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</si>
  <si>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</si>
  <si>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</si>
  <si>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</si>
  <si>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</si>
  <si>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</si>
  <si>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</si>
  <si>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</si>
  <si>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</si>
  <si>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</si>
  <si>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</si>
  <si>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</si>
  <si>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</si>
  <si>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</si>
  <si>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</si>
  <si>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</si>
  <si>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</si>
  <si>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</si>
  <si>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</si>
  <si>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</si>
  <si>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</si>
  <si>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</si>
  <si>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</si>
  <si>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</si>
  <si>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</si>
  <si>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</si>
  <si>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</si>
  <si>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</si>
  <si>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</si>
  <si>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</si>
  <si>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</si>
  <si>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</si>
  <si>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</si>
  <si>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</si>
  <si>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</si>
  <si>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</si>
  <si>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</si>
  <si>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</si>
  <si>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</si>
  <si>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</si>
  <si>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</si>
  <si>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</si>
  <si>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310</t>
  </si>
  <si>
    <t>资本性支出</t>
  </si>
  <si>
    <t>503</t>
  </si>
  <si>
    <t>机关资本性支出（一）</t>
  </si>
  <si>
    <t xml:space="preserve">  31005</t>
  </si>
  <si>
    <t xml:space="preserve">  基础设施建设</t>
  </si>
  <si>
    <t xml:space="preserve">  50302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</si>
  <si>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</si>
  <si>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</si>
  <si>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</si>
  <si>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</si>
  <si>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</si>
  <si>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</si>
  <si>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</si>
  <si>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</si>
  <si>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</si>
  <si>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</si>
  <si>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</si>
  <si>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</si>
  <si>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</si>
  <si>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</si>
  <si>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</si>
  <si>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</si>
  <si>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</si>
  <si>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</si>
  <si>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</si>
  <si>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</si>
  <si>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</si>
  <si>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</si>
  <si>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</si>
  <si>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</si>
  <si>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</si>
  <si>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</si>
  <si>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</si>
  <si>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</si>
  <si>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</si>
  <si>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</si>
  <si>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</si>
  <si>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</si>
  <si>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</si>
  <si>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</si>
  <si>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</si>
  <si>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</si>
  <si>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</si>
  <si>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</si>
  <si>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</si>
  <si>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</si>
  <si>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</si>
  <si>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</si>
  <si>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</si>
  <si>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</si>
  <si>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</si>
  <si>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</si>
  <si>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</si>
  <si>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</si>
  <si>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 xml:space="preserve">  135001</t>
  </si>
  <si>
    <t xml:space="preserve">  新增人员公用经费</t>
  </si>
  <si>
    <t xml:space="preserve">  民警执勤津贴</t>
  </si>
  <si>
    <t xml:space="preserve">  民警吸尘费</t>
  </si>
  <si>
    <t xml:space="preserve">  民警法定工作日之外加班</t>
  </si>
  <si>
    <t xml:space="preserve">  交通执法检查监督经费</t>
  </si>
  <si>
    <t xml:space="preserve">  城区交通标线施划费</t>
  </si>
  <si>
    <t xml:space="preserve">  车辆号牌购置工本费</t>
  </si>
  <si>
    <t xml:space="preserve">  47名协警工资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</si>
  <si>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</si>
  <si>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</si>
  <si>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</si>
  <si>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</si>
  <si>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</si>
  <si>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</si>
  <si>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</si>
  <si>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</si>
  <si>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</si>
  <si>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</si>
  <si>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</si>
  <si>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</si>
  <si>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</si>
  <si>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</si>
  <si>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</si>
  <si>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</si>
  <si>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</si>
  <si>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</si>
  <si>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</si>
  <si>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</si>
  <si>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</si>
  <si>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</si>
  <si>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02</t>
  </si>
  <si>
    <t>01</t>
  </si>
  <si>
    <t>交通执法检查监督经费</t>
  </si>
  <si>
    <t>办公用具</t>
  </si>
  <si>
    <t>城区交通标线施划费</t>
  </si>
  <si>
    <t>交通管理监控设备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</si>
  <si>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</si>
  <si>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</si>
  <si>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</si>
  <si>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</si>
  <si>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</si>
  <si>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</si>
  <si>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</si>
  <si>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</si>
  <si>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</si>
  <si>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</si>
  <si>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</si>
  <si>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</si>
  <si>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</si>
  <si>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</si>
  <si>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</si>
  <si>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</si>
  <si>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</si>
  <si>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</si>
  <si>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</si>
  <si>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</si>
  <si>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交警大队</t>
  </si>
  <si>
    <t>专项（项目）名称</t>
  </si>
  <si>
    <t>交警大队专项资金项目</t>
  </si>
  <si>
    <t>主管部门</t>
  </si>
  <si>
    <t>柞水县公安局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</si>
  <si>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</si>
  <si>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</si>
  <si>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</si>
  <si>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</si>
  <si>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</si>
  <si>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</si>
  <si>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目标1：投入162.87万元专项经费，保障47名协警的工资及在职民警执勤加班防尘费。
 目标2：投入159万元，保障交通执法检查监督业务工作顺利开展
 目标3：投入50万元，保障更新城区道路标线标志施划工程。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</si>
  <si>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</si>
  <si>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</si>
  <si>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</si>
  <si>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</si>
  <si>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</si>
  <si>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</si>
  <si>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</si>
  <si>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指标1：47名协警工资及民警加班执勤防尘费</t>
  </si>
  <si>
    <t xml:space="preserve">77人 （含协警47人）    </t>
  </si>
  <si>
    <t xml:space="preserve"> 指标2：解决77人交通执法检查活动经费</t>
  </si>
  <si>
    <t>更新2019年城区下梁七坪标线标志牌施划</t>
  </si>
  <si>
    <t>3处</t>
  </si>
  <si>
    <t>质量指标</t>
  </si>
  <si>
    <t xml:space="preserve"> 保障正常执法活动有序开展</t>
  </si>
  <si>
    <t>按划线工程验收质量标准</t>
  </si>
  <si>
    <t>按规定完成工作任务</t>
  </si>
  <si>
    <t>时效指标</t>
  </si>
  <si>
    <t>竣工时间</t>
  </si>
  <si>
    <t>成本指标</t>
  </si>
  <si>
    <t>热溶漆</t>
  </si>
  <si>
    <t>按面积平方核算</t>
  </si>
  <si>
    <t>人工费</t>
  </si>
  <si>
    <t>效
益
指
标</t>
  </si>
  <si>
    <t>经济效益
指标</t>
  </si>
  <si>
    <t>保障人员工资正常工作待遇</t>
  </si>
  <si>
    <t>维持道路交通秩序，保障人民财产生命安全</t>
  </si>
  <si>
    <t>社会效益
指标</t>
  </si>
  <si>
    <t>保障执法活动有序良好开展</t>
  </si>
  <si>
    <t>12万人</t>
  </si>
  <si>
    <t>维持道路交通秩序，保障人民财产生命安全，受益群众</t>
  </si>
  <si>
    <t>生态效益
指标</t>
  </si>
  <si>
    <t xml:space="preserve"> 塑警察良好形象，维持交通秩序安全，为人民服务。</t>
  </si>
  <si>
    <t>可持续影响
指标</t>
  </si>
  <si>
    <t>人员经费指标使用年限</t>
  </si>
  <si>
    <t>1年</t>
  </si>
  <si>
    <t>标线施划工程更新年限</t>
  </si>
  <si>
    <t>满意度指标</t>
  </si>
  <si>
    <t>服务对象
满意度指标</t>
  </si>
  <si>
    <t>完成各项工作任务为全县人民营造安全的交通环境</t>
  </si>
  <si>
    <t>≥90</t>
  </si>
  <si>
    <t>为全县人民群众服务让人民满意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</si>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</sst>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3" fillId="0" borderId="9" xfId="22" applyFont="1" applyFill="1" applyBorder="1" applyAlignment="1">
      <alignment horizontal="center" vertical="center" wrapText="1"/>
    </xf>
    <xf numFmtId="0" fontId="3" fillId="0" borderId="10" xfId="22" applyFont="1" applyFill="1" applyBorder="1" applyAlignment="1">
      <alignment horizontal="center" vertical="center" wrapText="1"/>
    </xf>
    <xf numFmtId="0" fontId="3" fillId="0" borderId="11" xfId="22" applyFont="1" applyFill="1" applyBorder="1" applyAlignment="1">
      <alignment horizontal="center" vertical="center" wrapText="1"/>
    </xf>
    <xf numFmtId="0" fontId="5" fillId="0" borderId="9" xfId="22" applyFont="1" applyFill="1" applyBorder="1" applyAlignment="1">
      <alignment horizontal="center" vertical="center" wrapText="1"/>
    </xf>
    <xf numFmtId="0" fontId="5" fillId="0" borderId="10" xfId="22" applyFont="1" applyFill="1" applyBorder="1" applyAlignment="1">
      <alignment horizontal="center" vertical="center" wrapText="1"/>
    </xf>
    <xf numFmtId="0" fontId="5" fillId="0" borderId="11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11" xfId="22" applyFont="1" applyFill="1" applyBorder="1" applyAlignment="1">
      <alignment vertical="center" wrapText="1"/>
    </xf>
    <xf numFmtId="0" fontId="5" fillId="0" borderId="11" xfId="25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ont="1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left" vertical="top" wrapText="1"/>
    </xf>
    <xf numFmtId="0" fontId="5" fillId="0" borderId="11" xfId="25" applyFont="1" applyFill="1" applyBorder="1" applyAlignment="1">
      <alignment vertical="center" wrapText="1"/>
      <protection/>
    </xf>
    <xf numFmtId="31" fontId="5" fillId="0" borderId="11" xfId="25" applyNumberFormat="1" applyFont="1" applyFill="1" applyBorder="1" applyAlignment="1">
      <alignment vertical="center" wrapText="1"/>
      <protection/>
    </xf>
    <xf numFmtId="0" fontId="3" fillId="0" borderId="11" xfId="22" applyFont="1" applyFill="1" applyBorder="1" applyAlignment="1">
      <alignment vertical="center" wrapText="1"/>
    </xf>
    <xf numFmtId="0" fontId="5" fillId="0" borderId="11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6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9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1" fillId="0" borderId="18" xfId="22" applyFont="1" applyFill="1" applyBorder="1" applyAlignment="1">
      <alignment vertical="center"/>
    </xf>
    <xf numFmtId="0" fontId="1" fillId="0" borderId="18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9" xfId="22" applyFill="1" applyBorder="1" applyAlignment="1">
      <alignment horizontal="center" vertical="center" wrapText="1"/>
    </xf>
    <xf numFmtId="0" fontId="3" fillId="0" borderId="10" xfId="22" applyFill="1" applyBorder="1" applyAlignment="1">
      <alignment horizontal="center" vertical="center" wrapText="1"/>
    </xf>
    <xf numFmtId="0" fontId="1" fillId="0" borderId="9" xfId="22" applyFont="1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7" fillId="0" borderId="11" xfId="2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A14" sqref="A1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8" t="s">
        <v>1</v>
      </c>
    </row>
    <row r="3" ht="32.25" customHeight="1">
      <c r="A3" s="179"/>
    </row>
    <row r="4" ht="87.75" customHeight="1">
      <c r="A4" s="180" t="s">
        <v>2</v>
      </c>
    </row>
    <row r="5" ht="36.75" customHeight="1">
      <c r="A5" s="180" t="s">
        <v>3</v>
      </c>
    </row>
    <row r="6" ht="39" customHeight="1">
      <c r="A6" s="180" t="s">
        <v>4</v>
      </c>
    </row>
    <row r="7" ht="12.75" customHeight="1">
      <c r="A7" s="181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2.83203125" style="0" customWidth="1"/>
    <col min="3" max="3" width="13.33203125" style="0" customWidth="1"/>
    <col min="4" max="4" width="22" style="0" customWidth="1"/>
    <col min="5" max="5" width="15.5" style="0" customWidth="1"/>
    <col min="6" max="6" width="14.83203125" style="0" customWidth="1"/>
    <col min="7" max="7" width="12.66015625" style="0" customWidth="1"/>
    <col min="8" max="8" width="11" style="0" customWidth="1"/>
    <col min="9" max="9" width="22.5" style="0" customWidth="1"/>
  </cols>
  <sheetData>
    <row r="1" spans="1:9" ht="24" customHeight="1">
      <c r="A1" t="s">
        <v>25</v>
      </c>
      <c r="I1" s="100"/>
    </row>
    <row r="2" spans="1:9" ht="26.25" customHeight="1">
      <c r="A2" s="76" t="s">
        <v>263</v>
      </c>
      <c r="B2" s="77"/>
      <c r="C2" s="77"/>
      <c r="D2" s="77"/>
      <c r="E2" s="77"/>
      <c r="F2" s="77"/>
      <c r="G2" s="77"/>
      <c r="H2" s="77"/>
      <c r="I2" s="77"/>
    </row>
    <row r="3" ht="12.75" customHeight="1">
      <c r="I3" s="74" t="s">
        <v>47</v>
      </c>
    </row>
    <row r="4" spans="1:9" ht="27.75" customHeight="1">
      <c r="A4" s="135" t="s">
        <v>190</v>
      </c>
      <c r="B4" s="135" t="s">
        <v>165</v>
      </c>
      <c r="C4" s="135" t="s">
        <v>191</v>
      </c>
      <c r="D4" s="135" t="s">
        <v>192</v>
      </c>
      <c r="E4" s="135" t="s">
        <v>146</v>
      </c>
      <c r="F4" s="135" t="s">
        <v>166</v>
      </c>
      <c r="G4" s="135" t="s">
        <v>167</v>
      </c>
      <c r="H4" s="135" t="s">
        <v>168</v>
      </c>
      <c r="I4" s="135" t="s">
        <v>170</v>
      </c>
    </row>
    <row r="5" spans="1:9" ht="15.75" customHeight="1">
      <c r="A5" s="63" t="s">
        <v>145</v>
      </c>
      <c r="B5" s="63" t="s">
        <v>145</v>
      </c>
      <c r="C5" s="63" t="s">
        <v>145</v>
      </c>
      <c r="D5" s="63" t="s">
        <v>145</v>
      </c>
      <c r="E5" s="63">
        <v>1</v>
      </c>
      <c r="F5" s="63">
        <v>2</v>
      </c>
      <c r="G5" s="63">
        <v>3</v>
      </c>
      <c r="H5" s="63">
        <v>4</v>
      </c>
      <c r="I5" s="63" t="s">
        <v>145</v>
      </c>
    </row>
    <row r="6" spans="1:9" ht="20.25" customHeight="1">
      <c r="A6" s="84" t="s">
        <v>193</v>
      </c>
      <c r="B6" s="85" t="s">
        <v>194</v>
      </c>
      <c r="C6" s="86" t="s">
        <v>195</v>
      </c>
      <c r="D6" s="84" t="s">
        <v>196</v>
      </c>
      <c r="E6" s="136">
        <v>382.27</v>
      </c>
      <c r="F6" s="136">
        <v>316.4</v>
      </c>
      <c r="G6" s="67">
        <v>0</v>
      </c>
      <c r="H6" s="67">
        <v>65.87</v>
      </c>
      <c r="I6" s="89">
        <v>0</v>
      </c>
    </row>
    <row r="7" spans="1:9" ht="20.25" customHeight="1">
      <c r="A7" s="84" t="s">
        <v>197</v>
      </c>
      <c r="B7" s="85" t="s">
        <v>198</v>
      </c>
      <c r="C7" s="86" t="s">
        <v>199</v>
      </c>
      <c r="D7" s="84" t="s">
        <v>200</v>
      </c>
      <c r="E7" s="136">
        <v>100.2</v>
      </c>
      <c r="F7" s="136">
        <v>100.2</v>
      </c>
      <c r="G7" s="67">
        <v>0</v>
      </c>
      <c r="H7" s="67">
        <v>0</v>
      </c>
      <c r="I7" s="89">
        <v>0</v>
      </c>
    </row>
    <row r="8" spans="1:9" ht="20.25" customHeight="1">
      <c r="A8" s="84" t="s">
        <v>201</v>
      </c>
      <c r="B8" s="85" t="s">
        <v>202</v>
      </c>
      <c r="C8" s="86" t="s">
        <v>199</v>
      </c>
      <c r="D8" s="84" t="s">
        <v>200</v>
      </c>
      <c r="E8" s="136">
        <v>107.93</v>
      </c>
      <c r="F8" s="136">
        <v>107.93</v>
      </c>
      <c r="G8" s="67">
        <v>0</v>
      </c>
      <c r="H8" s="67">
        <v>0</v>
      </c>
      <c r="I8" s="89">
        <v>0</v>
      </c>
    </row>
    <row r="9" spans="1:9" ht="20.25" customHeight="1">
      <c r="A9" s="84" t="s">
        <v>203</v>
      </c>
      <c r="B9" s="85" t="s">
        <v>204</v>
      </c>
      <c r="C9" s="86" t="s">
        <v>199</v>
      </c>
      <c r="D9" s="84" t="s">
        <v>200</v>
      </c>
      <c r="E9" s="136">
        <v>9.12</v>
      </c>
      <c r="F9" s="136">
        <v>9.12</v>
      </c>
      <c r="G9" s="67">
        <v>0</v>
      </c>
      <c r="H9" s="67">
        <v>0</v>
      </c>
      <c r="I9" s="89">
        <v>0</v>
      </c>
    </row>
    <row r="10" spans="1:9" ht="20.25" customHeight="1">
      <c r="A10" s="84" t="s">
        <v>205</v>
      </c>
      <c r="B10" s="85" t="s">
        <v>206</v>
      </c>
      <c r="C10" s="86" t="s">
        <v>207</v>
      </c>
      <c r="D10" s="84" t="s">
        <v>208</v>
      </c>
      <c r="E10" s="136">
        <v>43.4</v>
      </c>
      <c r="F10" s="136">
        <v>43.4</v>
      </c>
      <c r="G10" s="67">
        <v>0</v>
      </c>
      <c r="H10" s="67">
        <v>0</v>
      </c>
      <c r="I10" s="89">
        <v>0</v>
      </c>
    </row>
    <row r="11" spans="1:9" ht="20.25" customHeight="1">
      <c r="A11" s="84" t="s">
        <v>209</v>
      </c>
      <c r="B11" s="85" t="s">
        <v>210</v>
      </c>
      <c r="C11" s="86" t="s">
        <v>207</v>
      </c>
      <c r="D11" s="84" t="s">
        <v>208</v>
      </c>
      <c r="E11" s="136">
        <v>12.79</v>
      </c>
      <c r="F11" s="136">
        <v>12.79</v>
      </c>
      <c r="G11" s="67">
        <v>0</v>
      </c>
      <c r="H11" s="67">
        <v>0</v>
      </c>
      <c r="I11" s="89">
        <v>0</v>
      </c>
    </row>
    <row r="12" spans="1:9" ht="20.25" customHeight="1">
      <c r="A12" s="84" t="s">
        <v>211</v>
      </c>
      <c r="B12" s="85" t="s">
        <v>212</v>
      </c>
      <c r="C12" s="86" t="s">
        <v>207</v>
      </c>
      <c r="D12" s="84" t="s">
        <v>208</v>
      </c>
      <c r="E12" s="136">
        <v>1.72</v>
      </c>
      <c r="F12" s="136">
        <v>1.72</v>
      </c>
      <c r="G12" s="67">
        <v>0</v>
      </c>
      <c r="H12" s="67">
        <v>0</v>
      </c>
      <c r="I12" s="89">
        <v>0</v>
      </c>
    </row>
    <row r="13" spans="1:9" ht="20.25" customHeight="1">
      <c r="A13" s="84" t="s">
        <v>213</v>
      </c>
      <c r="B13" s="85" t="s">
        <v>214</v>
      </c>
      <c r="C13" s="86" t="s">
        <v>215</v>
      </c>
      <c r="D13" s="84" t="s">
        <v>214</v>
      </c>
      <c r="E13" s="136">
        <v>25.09</v>
      </c>
      <c r="F13" s="136">
        <v>25.09</v>
      </c>
      <c r="G13" s="67">
        <v>0</v>
      </c>
      <c r="H13" s="67">
        <v>0</v>
      </c>
      <c r="I13" s="89">
        <v>0</v>
      </c>
    </row>
    <row r="14" spans="1:9" ht="20.25" customHeight="1">
      <c r="A14" s="84" t="s">
        <v>216</v>
      </c>
      <c r="B14" s="85" t="s">
        <v>217</v>
      </c>
      <c r="C14" s="86" t="s">
        <v>218</v>
      </c>
      <c r="D14" s="84" t="s">
        <v>217</v>
      </c>
      <c r="E14" s="136">
        <v>82.02</v>
      </c>
      <c r="F14" s="136">
        <v>16.15</v>
      </c>
      <c r="G14" s="67">
        <v>0</v>
      </c>
      <c r="H14" s="67">
        <v>65.87</v>
      </c>
      <c r="I14" s="89">
        <v>0</v>
      </c>
    </row>
    <row r="15" spans="1:9" ht="20.25" customHeight="1">
      <c r="A15" s="84" t="s">
        <v>219</v>
      </c>
      <c r="B15" s="85" t="s">
        <v>220</v>
      </c>
      <c r="C15" s="86" t="s">
        <v>221</v>
      </c>
      <c r="D15" s="84" t="s">
        <v>222</v>
      </c>
      <c r="E15" s="136">
        <v>79.07</v>
      </c>
      <c r="F15" s="136">
        <v>0</v>
      </c>
      <c r="G15" s="67">
        <v>79.07</v>
      </c>
      <c r="H15" s="67">
        <v>0</v>
      </c>
      <c r="I15" s="89">
        <v>0</v>
      </c>
    </row>
    <row r="16" spans="1:9" ht="20.25" customHeight="1">
      <c r="A16" s="84" t="s">
        <v>223</v>
      </c>
      <c r="B16" s="85" t="s">
        <v>224</v>
      </c>
      <c r="C16" s="86" t="s">
        <v>225</v>
      </c>
      <c r="D16" s="84" t="s">
        <v>226</v>
      </c>
      <c r="E16" s="136">
        <v>20</v>
      </c>
      <c r="F16" s="136">
        <v>0</v>
      </c>
      <c r="G16" s="67">
        <v>20</v>
      </c>
      <c r="H16" s="67">
        <v>0</v>
      </c>
      <c r="I16" s="89">
        <v>0</v>
      </c>
    </row>
    <row r="17" spans="1:9" ht="20.25" customHeight="1">
      <c r="A17" s="84" t="s">
        <v>227</v>
      </c>
      <c r="B17" s="85" t="s">
        <v>228</v>
      </c>
      <c r="C17" s="86" t="s">
        <v>225</v>
      </c>
      <c r="D17" s="84" t="s">
        <v>226</v>
      </c>
      <c r="E17" s="136">
        <v>14</v>
      </c>
      <c r="F17" s="136">
        <v>0</v>
      </c>
      <c r="G17" s="67">
        <v>14</v>
      </c>
      <c r="H17" s="67">
        <v>0</v>
      </c>
      <c r="I17" s="89">
        <v>0</v>
      </c>
    </row>
    <row r="18" spans="1:9" ht="20.25" customHeight="1">
      <c r="A18" s="84" t="s">
        <v>229</v>
      </c>
      <c r="B18" s="85" t="s">
        <v>230</v>
      </c>
      <c r="C18" s="86" t="s">
        <v>225</v>
      </c>
      <c r="D18" s="84" t="s">
        <v>226</v>
      </c>
      <c r="E18" s="136">
        <v>13.4</v>
      </c>
      <c r="F18" s="136">
        <v>0</v>
      </c>
      <c r="G18" s="67">
        <v>13.4</v>
      </c>
      <c r="H18" s="67">
        <v>0</v>
      </c>
      <c r="I18" s="89">
        <v>0</v>
      </c>
    </row>
    <row r="19" spans="1:9" ht="20.25" customHeight="1">
      <c r="A19" s="84" t="s">
        <v>231</v>
      </c>
      <c r="B19" s="85" t="s">
        <v>232</v>
      </c>
      <c r="C19" s="86" t="s">
        <v>225</v>
      </c>
      <c r="D19" s="84" t="s">
        <v>226</v>
      </c>
      <c r="E19" s="136">
        <v>3</v>
      </c>
      <c r="F19" s="136">
        <v>0</v>
      </c>
      <c r="G19" s="67">
        <v>3</v>
      </c>
      <c r="H19" s="67">
        <v>0</v>
      </c>
      <c r="I19" s="89">
        <v>0</v>
      </c>
    </row>
    <row r="20" spans="1:9" ht="20.25" customHeight="1">
      <c r="A20" s="84" t="s">
        <v>233</v>
      </c>
      <c r="B20" s="85" t="s">
        <v>234</v>
      </c>
      <c r="C20" s="86" t="s">
        <v>235</v>
      </c>
      <c r="D20" s="84" t="s">
        <v>234</v>
      </c>
      <c r="E20" s="136">
        <v>2</v>
      </c>
      <c r="F20" s="136">
        <v>0</v>
      </c>
      <c r="G20" s="67">
        <v>2</v>
      </c>
      <c r="H20" s="67">
        <v>0</v>
      </c>
      <c r="I20" s="89">
        <v>0</v>
      </c>
    </row>
    <row r="21" spans="1:9" ht="20.25" customHeight="1">
      <c r="A21" s="84" t="s">
        <v>236</v>
      </c>
      <c r="B21" s="85" t="s">
        <v>237</v>
      </c>
      <c r="C21" s="86" t="s">
        <v>238</v>
      </c>
      <c r="D21" s="84" t="s">
        <v>237</v>
      </c>
      <c r="E21" s="136">
        <v>2</v>
      </c>
      <c r="F21" s="136">
        <v>0</v>
      </c>
      <c r="G21" s="67">
        <v>2</v>
      </c>
      <c r="H21" s="67">
        <v>0</v>
      </c>
      <c r="I21" s="89">
        <v>0</v>
      </c>
    </row>
    <row r="22" spans="1:9" ht="20.25" customHeight="1">
      <c r="A22" s="84" t="s">
        <v>239</v>
      </c>
      <c r="B22" s="85" t="s">
        <v>240</v>
      </c>
      <c r="C22" s="86" t="s">
        <v>241</v>
      </c>
      <c r="D22" s="84" t="s">
        <v>240</v>
      </c>
      <c r="E22" s="136">
        <v>2.6</v>
      </c>
      <c r="F22" s="136">
        <v>0</v>
      </c>
      <c r="G22" s="67">
        <v>2.6</v>
      </c>
      <c r="H22" s="67">
        <v>0</v>
      </c>
      <c r="I22" s="89">
        <v>0</v>
      </c>
    </row>
    <row r="23" spans="1:9" ht="20.25" customHeight="1">
      <c r="A23" s="84" t="s">
        <v>242</v>
      </c>
      <c r="B23" s="85" t="s">
        <v>243</v>
      </c>
      <c r="C23" s="86" t="s">
        <v>244</v>
      </c>
      <c r="D23" s="84" t="s">
        <v>243</v>
      </c>
      <c r="E23" s="136">
        <v>3</v>
      </c>
      <c r="F23" s="136">
        <v>0</v>
      </c>
      <c r="G23" s="67">
        <v>3</v>
      </c>
      <c r="H23" s="67">
        <v>0</v>
      </c>
      <c r="I23" s="89">
        <v>0</v>
      </c>
    </row>
    <row r="24" spans="1:9" ht="20.25" customHeight="1">
      <c r="A24" s="84" t="s">
        <v>245</v>
      </c>
      <c r="B24" s="85" t="s">
        <v>246</v>
      </c>
      <c r="C24" s="86" t="s">
        <v>225</v>
      </c>
      <c r="D24" s="84" t="s">
        <v>226</v>
      </c>
      <c r="E24" s="136">
        <v>19.07</v>
      </c>
      <c r="F24" s="136">
        <v>0</v>
      </c>
      <c r="G24" s="67">
        <v>19.07</v>
      </c>
      <c r="H24" s="67">
        <v>0</v>
      </c>
      <c r="I24" s="89">
        <v>0</v>
      </c>
    </row>
    <row r="25" spans="1:9" ht="20.25" customHeight="1">
      <c r="A25" s="84" t="s">
        <v>247</v>
      </c>
      <c r="B25" s="85" t="s">
        <v>248</v>
      </c>
      <c r="C25" s="86" t="s">
        <v>249</v>
      </c>
      <c r="D25" s="84" t="s">
        <v>250</v>
      </c>
      <c r="E25" s="136">
        <v>1.26</v>
      </c>
      <c r="F25" s="136">
        <v>1.26</v>
      </c>
      <c r="G25" s="67">
        <v>0</v>
      </c>
      <c r="H25" s="67">
        <v>0</v>
      </c>
      <c r="I25" s="89">
        <v>0</v>
      </c>
    </row>
    <row r="26" spans="1:9" ht="20.25" customHeight="1">
      <c r="A26" s="84" t="s">
        <v>251</v>
      </c>
      <c r="B26" s="85" t="s">
        <v>252</v>
      </c>
      <c r="C26" s="86" t="s">
        <v>253</v>
      </c>
      <c r="D26" s="84" t="s">
        <v>254</v>
      </c>
      <c r="E26" s="136">
        <v>1.26</v>
      </c>
      <c r="F26" s="136">
        <v>1.26</v>
      </c>
      <c r="G26" s="67">
        <v>0</v>
      </c>
      <c r="H26" s="67">
        <v>0</v>
      </c>
      <c r="I26" s="89">
        <v>0</v>
      </c>
    </row>
    <row r="27" spans="1:9" ht="20.25" customHeight="1">
      <c r="A27" s="84" t="s">
        <v>255</v>
      </c>
      <c r="B27" s="85" t="s">
        <v>256</v>
      </c>
      <c r="C27" s="86" t="s">
        <v>257</v>
      </c>
      <c r="D27" s="84" t="s">
        <v>258</v>
      </c>
      <c r="E27" s="136">
        <v>50</v>
      </c>
      <c r="F27" s="136">
        <v>0</v>
      </c>
      <c r="G27" s="67">
        <v>0</v>
      </c>
      <c r="H27" s="67">
        <v>50</v>
      </c>
      <c r="I27" s="89">
        <v>0</v>
      </c>
    </row>
    <row r="28" spans="1:9" ht="20.25" customHeight="1">
      <c r="A28" s="84" t="s">
        <v>259</v>
      </c>
      <c r="B28" s="85" t="s">
        <v>260</v>
      </c>
      <c r="C28" s="86" t="s">
        <v>261</v>
      </c>
      <c r="D28" s="84" t="s">
        <v>260</v>
      </c>
      <c r="E28" s="136">
        <v>50</v>
      </c>
      <c r="F28" s="136">
        <v>0</v>
      </c>
      <c r="G28" s="67">
        <v>0</v>
      </c>
      <c r="H28" s="67">
        <v>50</v>
      </c>
      <c r="I28" s="89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3">
      <selection activeCell="D40" sqref="D40"/>
    </sheetView>
  </sheetViews>
  <sheetFormatPr defaultColWidth="9.16015625" defaultRowHeight="12.75" customHeight="1"/>
  <cols>
    <col min="1" max="1" width="20" style="0" customWidth="1"/>
    <col min="2" max="2" width="12.33203125" style="0" customWidth="1"/>
    <col min="3" max="3" width="28.83203125" style="0" customWidth="1"/>
    <col min="4" max="4" width="9.83203125" style="0" customWidth="1"/>
    <col min="5" max="5" width="29" style="0" customWidth="1"/>
    <col min="6" max="6" width="11.5" style="0" customWidth="1"/>
    <col min="7" max="7" width="25.83203125" style="0" customWidth="1"/>
    <col min="8" max="8" width="11" style="0" customWidth="1"/>
  </cols>
  <sheetData>
    <row r="1" spans="1:6" ht="20.25" customHeight="1">
      <c r="A1" s="110" t="s">
        <v>27</v>
      </c>
      <c r="B1" s="111"/>
      <c r="C1" s="111"/>
      <c r="D1" s="111"/>
      <c r="E1" s="111"/>
      <c r="F1" s="112"/>
    </row>
    <row r="2" spans="1:8" ht="30" customHeight="1">
      <c r="A2" s="113" t="s">
        <v>28</v>
      </c>
      <c r="B2" s="114"/>
      <c r="C2" s="114"/>
      <c r="D2" s="114"/>
      <c r="E2" s="114"/>
      <c r="F2" s="114"/>
      <c r="G2" s="77"/>
      <c r="H2" s="77"/>
    </row>
    <row r="3" spans="1:8" ht="12.75" customHeight="1">
      <c r="A3" s="115"/>
      <c r="B3" s="115"/>
      <c r="C3" s="116"/>
      <c r="D3" s="116"/>
      <c r="E3" s="117"/>
      <c r="F3" s="118"/>
      <c r="H3" s="118" t="s">
        <v>47</v>
      </c>
    </row>
    <row r="4" spans="1:8" ht="23.25" customHeight="1">
      <c r="A4" s="119" t="s">
        <v>264</v>
      </c>
      <c r="B4" s="119"/>
      <c r="C4" s="120" t="s">
        <v>265</v>
      </c>
      <c r="D4" s="120"/>
      <c r="E4" s="120"/>
      <c r="F4" s="120"/>
      <c r="G4" s="78"/>
      <c r="H4" s="78"/>
    </row>
    <row r="5" spans="1:8" ht="18.75" customHeight="1">
      <c r="A5" s="119" t="s">
        <v>50</v>
      </c>
      <c r="B5" s="119" t="s">
        <v>51</v>
      </c>
      <c r="C5" s="119" t="s">
        <v>52</v>
      </c>
      <c r="D5" s="121" t="s">
        <v>51</v>
      </c>
      <c r="E5" s="119" t="s">
        <v>53</v>
      </c>
      <c r="F5" s="122" t="s">
        <v>51</v>
      </c>
      <c r="G5" s="123" t="s">
        <v>54</v>
      </c>
      <c r="H5" s="123" t="s">
        <v>51</v>
      </c>
    </row>
    <row r="6" spans="1:8" ht="18.75" customHeight="1">
      <c r="A6" s="124" t="s">
        <v>266</v>
      </c>
      <c r="B6" s="67">
        <v>0</v>
      </c>
      <c r="C6" s="125" t="s">
        <v>267</v>
      </c>
      <c r="D6" s="126">
        <v>0</v>
      </c>
      <c r="E6" s="127" t="s">
        <v>268</v>
      </c>
      <c r="F6" s="126">
        <f>SUM(F7:F10)</f>
        <v>0</v>
      </c>
      <c r="G6" s="128" t="s">
        <v>55</v>
      </c>
      <c r="H6" s="129">
        <f>SUM(H24)</f>
        <v>0</v>
      </c>
    </row>
    <row r="7" spans="1:8" ht="18.75" customHeight="1">
      <c r="A7" s="130"/>
      <c r="B7" s="67"/>
      <c r="C7" s="125" t="s">
        <v>269</v>
      </c>
      <c r="D7" s="126">
        <v>0</v>
      </c>
      <c r="E7" s="127" t="s">
        <v>270</v>
      </c>
      <c r="F7" s="126">
        <v>0</v>
      </c>
      <c r="G7" s="128" t="s">
        <v>271</v>
      </c>
      <c r="H7" s="67">
        <v>0</v>
      </c>
    </row>
    <row r="8" spans="1:8" ht="18.75" customHeight="1">
      <c r="A8" s="130"/>
      <c r="B8" s="67"/>
      <c r="C8" s="125" t="s">
        <v>272</v>
      </c>
      <c r="D8" s="126">
        <v>0</v>
      </c>
      <c r="E8" s="127" t="s">
        <v>273</v>
      </c>
      <c r="F8" s="126">
        <v>0</v>
      </c>
      <c r="G8" s="131" t="s">
        <v>274</v>
      </c>
      <c r="H8" s="67">
        <v>0</v>
      </c>
    </row>
    <row r="9" spans="1:9" ht="18.75" customHeight="1">
      <c r="A9" s="124"/>
      <c r="B9" s="67"/>
      <c r="C9" s="125" t="s">
        <v>275</v>
      </c>
      <c r="D9" s="126">
        <v>0</v>
      </c>
      <c r="E9" s="127" t="s">
        <v>276</v>
      </c>
      <c r="F9" s="126">
        <v>0</v>
      </c>
      <c r="G9" s="131" t="s">
        <v>277</v>
      </c>
      <c r="H9" s="67">
        <v>0</v>
      </c>
      <c r="I9" s="52"/>
    </row>
    <row r="10" spans="1:8" ht="18.75" customHeight="1">
      <c r="A10" s="124"/>
      <c r="B10" s="67"/>
      <c r="C10" s="125" t="s">
        <v>278</v>
      </c>
      <c r="D10" s="126">
        <v>0</v>
      </c>
      <c r="E10" s="127" t="s">
        <v>279</v>
      </c>
      <c r="F10" s="126">
        <v>0</v>
      </c>
      <c r="G10" s="131" t="s">
        <v>280</v>
      </c>
      <c r="H10" s="67">
        <v>0</v>
      </c>
    </row>
    <row r="11" spans="1:8" ht="18.75" customHeight="1">
      <c r="A11" s="130"/>
      <c r="B11" s="67"/>
      <c r="C11" s="125" t="s">
        <v>281</v>
      </c>
      <c r="D11" s="126">
        <v>0</v>
      </c>
      <c r="E11" s="127" t="s">
        <v>282</v>
      </c>
      <c r="F11" s="126">
        <f>SUM(F12:F21)</f>
        <v>0</v>
      </c>
      <c r="G11" s="131" t="s">
        <v>283</v>
      </c>
      <c r="H11" s="67">
        <v>0</v>
      </c>
    </row>
    <row r="12" spans="1:8" ht="18.75" customHeight="1">
      <c r="A12" s="130"/>
      <c r="B12" s="67"/>
      <c r="C12" s="125" t="s">
        <v>284</v>
      </c>
      <c r="D12" s="126">
        <v>0</v>
      </c>
      <c r="E12" s="127" t="s">
        <v>270</v>
      </c>
      <c r="F12" s="126">
        <v>0</v>
      </c>
      <c r="G12" s="131" t="s">
        <v>285</v>
      </c>
      <c r="H12" s="67">
        <v>0</v>
      </c>
    </row>
    <row r="13" spans="1:8" ht="18.75" customHeight="1">
      <c r="A13" s="132"/>
      <c r="B13" s="67"/>
      <c r="C13" s="125" t="s">
        <v>286</v>
      </c>
      <c r="D13" s="126">
        <v>0</v>
      </c>
      <c r="E13" s="127" t="s">
        <v>273</v>
      </c>
      <c r="F13" s="126">
        <v>0</v>
      </c>
      <c r="G13" s="131" t="s">
        <v>287</v>
      </c>
      <c r="H13" s="67">
        <v>0</v>
      </c>
    </row>
    <row r="14" spans="1:8" ht="18.75" customHeight="1">
      <c r="A14" s="132"/>
      <c r="B14" s="67"/>
      <c r="C14" s="125" t="s">
        <v>288</v>
      </c>
      <c r="D14" s="126">
        <v>0</v>
      </c>
      <c r="E14" s="127" t="s">
        <v>276</v>
      </c>
      <c r="F14" s="126">
        <v>0</v>
      </c>
      <c r="G14" s="131" t="s">
        <v>289</v>
      </c>
      <c r="H14" s="67">
        <v>0</v>
      </c>
    </row>
    <row r="15" spans="1:9" ht="18.75" customHeight="1">
      <c r="A15" s="132"/>
      <c r="B15" s="67"/>
      <c r="C15" s="125" t="s">
        <v>290</v>
      </c>
      <c r="D15" s="126">
        <v>0</v>
      </c>
      <c r="E15" s="127" t="s">
        <v>291</v>
      </c>
      <c r="F15" s="126">
        <v>0</v>
      </c>
      <c r="G15" s="131" t="s">
        <v>276</v>
      </c>
      <c r="H15" s="67">
        <v>0</v>
      </c>
      <c r="I15" s="52"/>
    </row>
    <row r="16" spans="1:9" ht="18.75" customHeight="1">
      <c r="A16" s="131"/>
      <c r="B16" s="133"/>
      <c r="C16" s="125" t="s">
        <v>292</v>
      </c>
      <c r="D16" s="126">
        <v>0</v>
      </c>
      <c r="E16" s="127" t="s">
        <v>293</v>
      </c>
      <c r="F16" s="126">
        <v>0</v>
      </c>
      <c r="G16" s="131" t="s">
        <v>294</v>
      </c>
      <c r="H16" s="67">
        <v>0</v>
      </c>
      <c r="I16" s="52"/>
    </row>
    <row r="17" spans="1:8" ht="18.75" customHeight="1">
      <c r="A17" s="128"/>
      <c r="B17" s="133"/>
      <c r="C17" s="125" t="s">
        <v>295</v>
      </c>
      <c r="D17" s="126">
        <v>0</v>
      </c>
      <c r="E17" s="127" t="s">
        <v>279</v>
      </c>
      <c r="F17" s="126">
        <v>0</v>
      </c>
      <c r="G17" s="131" t="s">
        <v>296</v>
      </c>
      <c r="H17" s="67">
        <v>0</v>
      </c>
    </row>
    <row r="18" spans="1:8" ht="18.75" customHeight="1">
      <c r="A18" s="128"/>
      <c r="B18" s="133"/>
      <c r="C18" s="125" t="s">
        <v>297</v>
      </c>
      <c r="D18" s="126">
        <v>0</v>
      </c>
      <c r="E18" s="127" t="s">
        <v>298</v>
      </c>
      <c r="F18" s="126">
        <v>0</v>
      </c>
      <c r="G18" s="131" t="s">
        <v>299</v>
      </c>
      <c r="H18" s="67">
        <v>0</v>
      </c>
    </row>
    <row r="19" spans="1:8" ht="18.75" customHeight="1">
      <c r="A19" s="132"/>
      <c r="B19" s="133"/>
      <c r="C19" s="125" t="s">
        <v>300</v>
      </c>
      <c r="D19" s="126">
        <v>0</v>
      </c>
      <c r="E19" s="127" t="s">
        <v>287</v>
      </c>
      <c r="F19" s="126">
        <v>0</v>
      </c>
      <c r="G19" s="131" t="s">
        <v>301</v>
      </c>
      <c r="H19" s="67">
        <v>0</v>
      </c>
    </row>
    <row r="20" spans="1:8" ht="18.75" customHeight="1">
      <c r="A20" s="132"/>
      <c r="B20" s="67"/>
      <c r="C20" s="125" t="s">
        <v>302</v>
      </c>
      <c r="D20" s="126">
        <v>0</v>
      </c>
      <c r="E20" s="134" t="s">
        <v>294</v>
      </c>
      <c r="F20" s="126">
        <v>0</v>
      </c>
      <c r="G20" s="128" t="s">
        <v>303</v>
      </c>
      <c r="H20" s="67">
        <v>0</v>
      </c>
    </row>
    <row r="21" spans="1:8" ht="18.75" customHeight="1">
      <c r="A21" s="131"/>
      <c r="B21" s="67"/>
      <c r="C21" s="128"/>
      <c r="D21" s="126"/>
      <c r="E21" s="134" t="s">
        <v>304</v>
      </c>
      <c r="F21" s="126">
        <v>0</v>
      </c>
      <c r="G21" s="128" t="s">
        <v>304</v>
      </c>
      <c r="H21" s="67">
        <v>0</v>
      </c>
    </row>
    <row r="22" spans="1:8" ht="18.75" customHeight="1">
      <c r="A22" s="131"/>
      <c r="B22" s="67"/>
      <c r="C22" s="128"/>
      <c r="D22" s="126"/>
      <c r="E22" s="134" t="s">
        <v>305</v>
      </c>
      <c r="F22" s="126"/>
      <c r="G22" s="128"/>
      <c r="H22" s="129"/>
    </row>
    <row r="23" spans="1:8" ht="18.75" customHeight="1">
      <c r="A23" s="131"/>
      <c r="B23" s="67"/>
      <c r="C23" s="128"/>
      <c r="D23" s="126"/>
      <c r="E23" s="134" t="s">
        <v>306</v>
      </c>
      <c r="F23" s="126"/>
      <c r="G23" s="128"/>
      <c r="H23" s="129"/>
    </row>
    <row r="24" spans="1:8" ht="18.75" customHeight="1">
      <c r="A24" s="121" t="s">
        <v>118</v>
      </c>
      <c r="B24" s="67">
        <v>0</v>
      </c>
      <c r="C24" s="121" t="s">
        <v>119</v>
      </c>
      <c r="D24" s="126">
        <f>SUM(D6:D20)</f>
        <v>0</v>
      </c>
      <c r="E24" s="121" t="s">
        <v>119</v>
      </c>
      <c r="F24" s="126">
        <f>SUM(F6,F11)</f>
        <v>0</v>
      </c>
      <c r="G24" s="121" t="s">
        <v>119</v>
      </c>
      <c r="H24" s="129">
        <f>SUM(H7:H21)</f>
        <v>0</v>
      </c>
    </row>
    <row r="25" spans="2:5" ht="12.75" customHeight="1">
      <c r="B25" s="52"/>
      <c r="E25" s="52"/>
    </row>
    <row r="26" ht="12.75" customHeight="1">
      <c r="C26" s="52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100"/>
    </row>
    <row r="2" spans="1:4" ht="27" customHeight="1">
      <c r="A2" s="76" t="s">
        <v>32</v>
      </c>
      <c r="B2" s="76"/>
      <c r="C2" s="76"/>
      <c r="D2" s="76"/>
    </row>
    <row r="3" ht="17.25" customHeight="1">
      <c r="D3" s="74" t="s">
        <v>47</v>
      </c>
    </row>
    <row r="4" spans="1:4" ht="21.75" customHeight="1">
      <c r="A4" s="101" t="s">
        <v>124</v>
      </c>
      <c r="B4" s="101" t="s">
        <v>307</v>
      </c>
      <c r="C4" s="102" t="s">
        <v>308</v>
      </c>
      <c r="D4" s="101" t="s">
        <v>309</v>
      </c>
    </row>
    <row r="5" spans="1:4" ht="20.25" customHeight="1">
      <c r="A5" s="101"/>
      <c r="B5" s="101"/>
      <c r="C5" s="102"/>
      <c r="D5" s="101"/>
    </row>
    <row r="6" spans="1:4" ht="27.75" customHeight="1">
      <c r="A6" s="101"/>
      <c r="B6" s="101"/>
      <c r="C6" s="102"/>
      <c r="D6" s="101"/>
    </row>
    <row r="7" spans="1:4" ht="21.75" customHeight="1">
      <c r="A7" s="103" t="s">
        <v>145</v>
      </c>
      <c r="B7" s="104" t="s">
        <v>145</v>
      </c>
      <c r="C7" s="104">
        <v>1</v>
      </c>
      <c r="D7" s="105" t="s">
        <v>145</v>
      </c>
    </row>
    <row r="8" spans="1:5" ht="21.75" customHeight="1">
      <c r="A8" s="106"/>
      <c r="B8" s="107" t="s">
        <v>146</v>
      </c>
      <c r="C8" s="108">
        <v>371.87</v>
      </c>
      <c r="D8" s="109"/>
      <c r="E8" s="52"/>
    </row>
    <row r="9" spans="1:6" ht="21.75" customHeight="1">
      <c r="A9" s="106" t="s">
        <v>147</v>
      </c>
      <c r="B9" s="107" t="s">
        <v>148</v>
      </c>
      <c r="C9" s="108">
        <v>371.87</v>
      </c>
      <c r="D9" s="109"/>
      <c r="E9" s="52"/>
      <c r="F9" s="52"/>
    </row>
    <row r="10" spans="1:4" ht="21.75" customHeight="1">
      <c r="A10" s="106" t="s">
        <v>310</v>
      </c>
      <c r="B10" s="107" t="s">
        <v>311</v>
      </c>
      <c r="C10" s="108">
        <v>5.6</v>
      </c>
      <c r="D10" s="109"/>
    </row>
    <row r="11" spans="1:4" ht="21.75" customHeight="1">
      <c r="A11" s="106" t="s">
        <v>310</v>
      </c>
      <c r="B11" s="107" t="s">
        <v>312</v>
      </c>
      <c r="C11" s="108">
        <v>23.23</v>
      </c>
      <c r="D11" s="109"/>
    </row>
    <row r="12" spans="1:4" ht="21.75" customHeight="1">
      <c r="A12" s="106" t="s">
        <v>310</v>
      </c>
      <c r="B12" s="107" t="s">
        <v>313</v>
      </c>
      <c r="C12" s="108">
        <v>20</v>
      </c>
      <c r="D12" s="109"/>
    </row>
    <row r="13" spans="1:4" ht="21.75" customHeight="1">
      <c r="A13" s="106" t="s">
        <v>310</v>
      </c>
      <c r="B13" s="107" t="s">
        <v>314</v>
      </c>
      <c r="C13" s="108">
        <v>17.04</v>
      </c>
      <c r="D13" s="109"/>
    </row>
    <row r="14" spans="1:4" ht="21.75" customHeight="1">
      <c r="A14" s="106" t="s">
        <v>310</v>
      </c>
      <c r="B14" s="107" t="s">
        <v>315</v>
      </c>
      <c r="C14" s="108">
        <v>159</v>
      </c>
      <c r="D14" s="109"/>
    </row>
    <row r="15" spans="1:4" ht="21.75" customHeight="1">
      <c r="A15" s="106" t="s">
        <v>310</v>
      </c>
      <c r="B15" s="107" t="s">
        <v>316</v>
      </c>
      <c r="C15" s="108">
        <v>50</v>
      </c>
      <c r="D15" s="109"/>
    </row>
    <row r="16" spans="1:4" ht="21.75" customHeight="1">
      <c r="A16" s="106" t="s">
        <v>310</v>
      </c>
      <c r="B16" s="107" t="s">
        <v>317</v>
      </c>
      <c r="C16" s="108">
        <v>16</v>
      </c>
      <c r="D16" s="109"/>
    </row>
    <row r="17" spans="1:4" ht="21.75" customHeight="1">
      <c r="A17" s="106" t="s">
        <v>310</v>
      </c>
      <c r="B17" s="107" t="s">
        <v>318</v>
      </c>
      <c r="C17" s="108">
        <v>81</v>
      </c>
      <c r="D17" s="109"/>
    </row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L16" sqref="L16"/>
    </sheetView>
  </sheetViews>
  <sheetFormatPr defaultColWidth="9.16015625" defaultRowHeight="12.75" customHeight="1"/>
  <cols>
    <col min="1" max="1" width="5.33203125" style="0" customWidth="1"/>
    <col min="2" max="2" width="12.66015625" style="0" customWidth="1"/>
    <col min="3" max="3" width="10.83203125" style="0" customWidth="1"/>
    <col min="4" max="4" width="4.83203125" style="0" customWidth="1"/>
    <col min="5" max="5" width="13.33203125" style="0" customWidth="1"/>
    <col min="6" max="6" width="10.33203125" style="0" customWidth="1"/>
    <col min="7" max="7" width="13.33203125" style="0" customWidth="1"/>
    <col min="8" max="8" width="11.66015625" style="0" customWidth="1"/>
    <col min="9" max="9" width="11" style="0" customWidth="1"/>
    <col min="10" max="10" width="11.66015625" style="0" customWidth="1"/>
    <col min="11" max="11" width="9.66015625" style="0" customWidth="1"/>
    <col min="12" max="12" width="11.66015625" style="0" customWidth="1"/>
    <col min="13" max="13" width="10.83203125" style="0" customWidth="1"/>
    <col min="14" max="14" width="10.66015625" style="0" customWidth="1"/>
  </cols>
  <sheetData>
    <row r="1" ht="19.5" customHeight="1">
      <c r="A1" t="s">
        <v>33</v>
      </c>
    </row>
    <row r="2" spans="1:14" ht="41.25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7:14" ht="12.75" customHeight="1">
      <c r="G3" s="91"/>
      <c r="H3" s="91"/>
      <c r="I3" s="91"/>
      <c r="J3" s="91"/>
      <c r="K3" s="91"/>
      <c r="L3" s="91"/>
      <c r="M3" s="91"/>
      <c r="N3" s="96" t="s">
        <v>47</v>
      </c>
    </row>
    <row r="4" spans="1:14" ht="20.25" customHeight="1">
      <c r="A4" s="92" t="s">
        <v>319</v>
      </c>
      <c r="B4" s="92" t="s">
        <v>320</v>
      </c>
      <c r="C4" s="92" t="s">
        <v>321</v>
      </c>
      <c r="D4" s="92" t="s">
        <v>322</v>
      </c>
      <c r="E4" s="92"/>
      <c r="F4" s="92"/>
      <c r="G4" s="92" t="s">
        <v>323</v>
      </c>
      <c r="H4" s="92" t="s">
        <v>324</v>
      </c>
      <c r="I4" s="92" t="s">
        <v>325</v>
      </c>
      <c r="J4" s="92" t="s">
        <v>326</v>
      </c>
      <c r="K4" s="92" t="s">
        <v>327</v>
      </c>
      <c r="L4" s="92" t="s">
        <v>328</v>
      </c>
      <c r="M4" s="97" t="s">
        <v>329</v>
      </c>
      <c r="N4" s="92" t="s">
        <v>330</v>
      </c>
    </row>
    <row r="5" spans="1:14" ht="30.75" customHeight="1">
      <c r="A5" s="93"/>
      <c r="B5" s="93"/>
      <c r="C5" s="93"/>
      <c r="D5" s="93" t="s">
        <v>133</v>
      </c>
      <c r="E5" s="94" t="s">
        <v>331</v>
      </c>
      <c r="F5" s="93" t="s">
        <v>332</v>
      </c>
      <c r="G5" s="93"/>
      <c r="H5" s="93"/>
      <c r="I5" s="93"/>
      <c r="J5" s="93"/>
      <c r="K5" s="93"/>
      <c r="L5" s="93"/>
      <c r="M5" s="98"/>
      <c r="N5" s="93"/>
    </row>
    <row r="6" spans="1:14" ht="20.25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</row>
    <row r="7" spans="1:14" ht="20.25" customHeight="1">
      <c r="A7" s="66"/>
      <c r="B7" s="66"/>
      <c r="C7" s="66"/>
      <c r="D7" s="88"/>
      <c r="E7" s="88"/>
      <c r="F7" s="95"/>
      <c r="G7" s="66"/>
      <c r="H7" s="66"/>
      <c r="I7" s="66"/>
      <c r="J7" s="66"/>
      <c r="K7" s="66"/>
      <c r="L7" s="66"/>
      <c r="M7" s="66"/>
      <c r="N7" s="99"/>
    </row>
    <row r="8" spans="1:3" ht="12.75" customHeight="1">
      <c r="A8" s="52"/>
      <c r="B8" s="52"/>
      <c r="C8" s="52"/>
    </row>
    <row r="9" spans="2:3" ht="12.75" customHeight="1">
      <c r="B9" s="52"/>
      <c r="C9" s="52"/>
    </row>
    <row r="10" spans="2:3" ht="12.75" customHeight="1">
      <c r="B10" s="52"/>
      <c r="C10" s="52"/>
    </row>
    <row r="11" spans="2:3" ht="12.75" customHeight="1">
      <c r="B11" s="52"/>
      <c r="C11" s="52"/>
    </row>
    <row r="18" ht="12.75" customHeight="1">
      <c r="C18" s="5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6" t="s">
        <v>37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ht="21.75" customHeight="1">
      <c r="A4" s="78" t="s">
        <v>164</v>
      </c>
      <c r="B4" s="78"/>
      <c r="C4" s="79"/>
      <c r="D4" s="80" t="s">
        <v>124</v>
      </c>
      <c r="E4" s="80" t="s">
        <v>125</v>
      </c>
      <c r="F4" s="80" t="s">
        <v>333</v>
      </c>
      <c r="G4" s="80" t="s">
        <v>334</v>
      </c>
      <c r="H4" s="80" t="s">
        <v>335</v>
      </c>
      <c r="I4" s="80" t="s">
        <v>336</v>
      </c>
      <c r="J4" s="54" t="s">
        <v>337</v>
      </c>
    </row>
    <row r="5" spans="1:10" ht="27" customHeight="1">
      <c r="A5" s="81" t="s">
        <v>338</v>
      </c>
      <c r="B5" s="81" t="s">
        <v>339</v>
      </c>
      <c r="C5" s="82" t="s">
        <v>340</v>
      </c>
      <c r="D5" s="80"/>
      <c r="E5" s="80"/>
      <c r="F5" s="80"/>
      <c r="G5" s="80"/>
      <c r="H5" s="80"/>
      <c r="I5" s="80"/>
      <c r="J5" s="54"/>
    </row>
    <row r="6" spans="1:10" ht="13.5" customHeight="1">
      <c r="A6" s="63" t="s">
        <v>145</v>
      </c>
      <c r="B6" s="63" t="s">
        <v>145</v>
      </c>
      <c r="C6" s="63" t="s">
        <v>145</v>
      </c>
      <c r="D6" s="83" t="s">
        <v>145</v>
      </c>
      <c r="E6" s="83" t="s">
        <v>145</v>
      </c>
      <c r="F6" s="83" t="s">
        <v>145</v>
      </c>
      <c r="G6" s="83" t="s">
        <v>145</v>
      </c>
      <c r="H6" s="83">
        <v>2</v>
      </c>
      <c r="I6" s="83">
        <v>3</v>
      </c>
      <c r="J6" s="83" t="s">
        <v>145</v>
      </c>
    </row>
    <row r="7" spans="1:10" ht="13.5" customHeight="1">
      <c r="A7" s="84"/>
      <c r="B7" s="84"/>
      <c r="C7" s="84"/>
      <c r="D7" s="84"/>
      <c r="E7" s="84"/>
      <c r="F7" s="85"/>
      <c r="G7" s="86" t="s">
        <v>146</v>
      </c>
      <c r="H7" s="87">
        <v>2</v>
      </c>
      <c r="I7" s="88">
        <v>90</v>
      </c>
      <c r="J7" s="89">
        <v>0</v>
      </c>
    </row>
    <row r="8" spans="1:10" ht="13.5" customHeight="1">
      <c r="A8" s="84" t="s">
        <v>171</v>
      </c>
      <c r="B8" s="84" t="s">
        <v>341</v>
      </c>
      <c r="C8" s="84" t="s">
        <v>342</v>
      </c>
      <c r="D8" s="84" t="s">
        <v>147</v>
      </c>
      <c r="E8" s="84" t="s">
        <v>148</v>
      </c>
      <c r="F8" s="85" t="s">
        <v>343</v>
      </c>
      <c r="G8" s="86" t="s">
        <v>344</v>
      </c>
      <c r="H8" s="87">
        <v>1</v>
      </c>
      <c r="I8" s="88">
        <v>40</v>
      </c>
      <c r="J8" s="89">
        <v>0</v>
      </c>
    </row>
    <row r="9" spans="1:10" ht="13.5" customHeight="1">
      <c r="A9" s="84" t="s">
        <v>171</v>
      </c>
      <c r="B9" s="84" t="s">
        <v>341</v>
      </c>
      <c r="C9" s="84" t="s">
        <v>342</v>
      </c>
      <c r="D9" s="84" t="s">
        <v>147</v>
      </c>
      <c r="E9" s="84" t="s">
        <v>148</v>
      </c>
      <c r="F9" s="85" t="s">
        <v>345</v>
      </c>
      <c r="G9" s="86" t="s">
        <v>346</v>
      </c>
      <c r="H9" s="87">
        <v>1</v>
      </c>
      <c r="I9" s="88">
        <v>50</v>
      </c>
      <c r="J9" s="89">
        <v>0</v>
      </c>
    </row>
    <row r="10" spans="1:10" ht="12.75" customHeight="1">
      <c r="A10" s="52"/>
      <c r="B10" s="52"/>
      <c r="C10" s="52"/>
      <c r="E10" s="52"/>
      <c r="F10" s="52"/>
      <c r="J10" s="52"/>
    </row>
    <row r="11" spans="2:6" ht="12.75" customHeight="1">
      <c r="B11" s="52"/>
      <c r="D11" s="52"/>
      <c r="E11" s="52"/>
      <c r="F11" s="52"/>
    </row>
    <row r="12" spans="4:6" ht="12.75" customHeight="1">
      <c r="D12" s="52"/>
      <c r="E12" s="52"/>
      <c r="F12" s="52"/>
    </row>
    <row r="13" spans="5:6" ht="12.75" customHeight="1">
      <c r="E13" s="52"/>
      <c r="F13" s="52"/>
    </row>
    <row r="14" ht="12.75" customHeight="1">
      <c r="D14" s="5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B17" sqref="AB17"/>
    </sheetView>
  </sheetViews>
  <sheetFormatPr defaultColWidth="9.16015625" defaultRowHeight="12.75" customHeight="1"/>
  <cols>
    <col min="1" max="2" width="6" style="0" customWidth="1"/>
    <col min="3" max="3" width="7.16015625" style="0" customWidth="1"/>
    <col min="4" max="4" width="6.66015625" style="0" customWidth="1"/>
    <col min="5" max="5" width="5.33203125" style="0" customWidth="1"/>
    <col min="6" max="6" width="6.83203125" style="0" customWidth="1"/>
    <col min="7" max="7" width="7" style="0" customWidth="1"/>
    <col min="8" max="8" width="5" style="0" customWidth="1"/>
    <col min="9" max="9" width="7.33203125" style="0" customWidth="1"/>
    <col min="10" max="10" width="7.66015625" style="0" customWidth="1"/>
    <col min="11" max="11" width="6.5" style="0" customWidth="1"/>
    <col min="12" max="12" width="8" style="0" customWidth="1"/>
    <col min="13" max="13" width="6.5" style="0" customWidth="1"/>
    <col min="14" max="14" width="4.83203125" style="0" customWidth="1"/>
    <col min="15" max="15" width="6.66015625" style="0" customWidth="1"/>
    <col min="16" max="16" width="7.5" style="0" customWidth="1"/>
    <col min="17" max="17" width="6.5" style="0" customWidth="1"/>
    <col min="18" max="18" width="6.83203125" style="0" customWidth="1"/>
    <col min="19" max="19" width="8" style="0" customWidth="1"/>
    <col min="20" max="20" width="6.33203125" style="0" customWidth="1"/>
    <col min="21" max="21" width="5.83203125" style="0" customWidth="1"/>
    <col min="22" max="22" width="7.83203125" style="0" customWidth="1"/>
    <col min="23" max="23" width="6" style="0" customWidth="1"/>
    <col min="24" max="24" width="6.66015625" style="0" customWidth="1"/>
    <col min="25" max="25" width="7.66015625" style="0" customWidth="1"/>
    <col min="26" max="26" width="5.66015625" style="0" customWidth="1"/>
    <col min="27" max="29" width="7.16015625" style="0" customWidth="1"/>
  </cols>
  <sheetData>
    <row r="1" ht="22.5" customHeight="1">
      <c r="A1" s="52" t="s">
        <v>38</v>
      </c>
    </row>
    <row r="2" spans="1:29" ht="30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12.75" customHeight="1">
      <c r="AC3" s="74" t="s">
        <v>47</v>
      </c>
    </row>
    <row r="4" spans="1:29" ht="24.75" customHeight="1">
      <c r="A4" s="54"/>
      <c r="B4" s="55" t="s">
        <v>125</v>
      </c>
      <c r="C4" s="56" t="s">
        <v>347</v>
      </c>
      <c r="D4" s="57"/>
      <c r="E4" s="57"/>
      <c r="F4" s="57"/>
      <c r="G4" s="57"/>
      <c r="H4" s="57"/>
      <c r="I4" s="57"/>
      <c r="J4" s="57"/>
      <c r="K4" s="68"/>
      <c r="L4" s="56" t="s">
        <v>348</v>
      </c>
      <c r="M4" s="57"/>
      <c r="N4" s="57"/>
      <c r="O4" s="57"/>
      <c r="P4" s="57"/>
      <c r="Q4" s="57"/>
      <c r="R4" s="57"/>
      <c r="S4" s="57"/>
      <c r="T4" s="68"/>
      <c r="U4" s="56" t="s">
        <v>349</v>
      </c>
      <c r="V4" s="57"/>
      <c r="W4" s="57"/>
      <c r="X4" s="57"/>
      <c r="Y4" s="57"/>
      <c r="Z4" s="57"/>
      <c r="AA4" s="57"/>
      <c r="AB4" s="57"/>
      <c r="AC4" s="68"/>
    </row>
    <row r="5" spans="1:29" ht="24.75" customHeight="1">
      <c r="A5" s="54"/>
      <c r="B5" s="55"/>
      <c r="C5" s="58" t="s">
        <v>146</v>
      </c>
      <c r="D5" s="56" t="s">
        <v>350</v>
      </c>
      <c r="E5" s="57"/>
      <c r="F5" s="57"/>
      <c r="G5" s="59"/>
      <c r="H5" s="59"/>
      <c r="I5" s="69"/>
      <c r="J5" s="70" t="s">
        <v>351</v>
      </c>
      <c r="K5" s="70" t="s">
        <v>352</v>
      </c>
      <c r="L5" s="58" t="s">
        <v>146</v>
      </c>
      <c r="M5" s="56" t="s">
        <v>350</v>
      </c>
      <c r="N5" s="57"/>
      <c r="O5" s="57"/>
      <c r="P5" s="59"/>
      <c r="Q5" s="59"/>
      <c r="R5" s="69"/>
      <c r="S5" s="70" t="s">
        <v>351</v>
      </c>
      <c r="T5" s="70" t="s">
        <v>352</v>
      </c>
      <c r="U5" s="58" t="s">
        <v>146</v>
      </c>
      <c r="V5" s="56" t="s">
        <v>350</v>
      </c>
      <c r="W5" s="57"/>
      <c r="X5" s="57"/>
      <c r="Y5" s="57"/>
      <c r="Z5" s="57"/>
      <c r="AA5" s="68"/>
      <c r="AB5" s="70" t="s">
        <v>351</v>
      </c>
      <c r="AC5" s="70" t="s">
        <v>352</v>
      </c>
    </row>
    <row r="6" spans="1:29" ht="24.75" customHeight="1">
      <c r="A6" s="54"/>
      <c r="B6" s="55"/>
      <c r="C6" s="60"/>
      <c r="D6" s="55" t="s">
        <v>133</v>
      </c>
      <c r="E6" s="55" t="s">
        <v>353</v>
      </c>
      <c r="F6" s="56" t="s">
        <v>354</v>
      </c>
      <c r="G6" s="55" t="s">
        <v>355</v>
      </c>
      <c r="H6" s="55"/>
      <c r="I6" s="55"/>
      <c r="J6" s="71"/>
      <c r="K6" s="72"/>
      <c r="L6" s="60"/>
      <c r="M6" s="55" t="s">
        <v>133</v>
      </c>
      <c r="N6" s="55" t="s">
        <v>353</v>
      </c>
      <c r="O6" s="56" t="s">
        <v>354</v>
      </c>
      <c r="P6" s="55" t="s">
        <v>355</v>
      </c>
      <c r="Q6" s="55"/>
      <c r="R6" s="55"/>
      <c r="S6" s="71"/>
      <c r="T6" s="72"/>
      <c r="U6" s="60"/>
      <c r="V6" s="55" t="s">
        <v>133</v>
      </c>
      <c r="W6" s="55" t="s">
        <v>353</v>
      </c>
      <c r="X6" s="55" t="s">
        <v>354</v>
      </c>
      <c r="Y6" s="55" t="s">
        <v>355</v>
      </c>
      <c r="Z6" s="55"/>
      <c r="AA6" s="55"/>
      <c r="AB6" s="72"/>
      <c r="AC6" s="72"/>
    </row>
    <row r="7" spans="1:29" ht="45.75" customHeight="1">
      <c r="A7" s="54"/>
      <c r="B7" s="55"/>
      <c r="C7" s="61"/>
      <c r="D7" s="55"/>
      <c r="E7" s="55"/>
      <c r="F7" s="55"/>
      <c r="G7" s="62" t="s">
        <v>133</v>
      </c>
      <c r="H7" s="62" t="s">
        <v>356</v>
      </c>
      <c r="I7" s="62" t="s">
        <v>357</v>
      </c>
      <c r="J7" s="73"/>
      <c r="K7" s="73"/>
      <c r="L7" s="61"/>
      <c r="M7" s="55"/>
      <c r="N7" s="55"/>
      <c r="O7" s="55"/>
      <c r="P7" s="62" t="s">
        <v>133</v>
      </c>
      <c r="Q7" s="62" t="s">
        <v>356</v>
      </c>
      <c r="R7" s="62" t="s">
        <v>357</v>
      </c>
      <c r="S7" s="73"/>
      <c r="T7" s="73"/>
      <c r="U7" s="61"/>
      <c r="V7" s="55"/>
      <c r="W7" s="55"/>
      <c r="X7" s="55"/>
      <c r="Y7" s="75" t="s">
        <v>133</v>
      </c>
      <c r="Z7" s="75" t="s">
        <v>356</v>
      </c>
      <c r="AA7" s="75" t="s">
        <v>357</v>
      </c>
      <c r="AB7" s="73"/>
      <c r="AC7" s="73"/>
    </row>
    <row r="8" spans="1:29" ht="24.75" customHeight="1">
      <c r="A8" s="63" t="s">
        <v>145</v>
      </c>
      <c r="B8" s="63" t="s">
        <v>145</v>
      </c>
      <c r="C8" s="63">
        <v>1</v>
      </c>
      <c r="D8" s="64">
        <v>2</v>
      </c>
      <c r="E8" s="64">
        <v>3</v>
      </c>
      <c r="F8" s="64">
        <v>4</v>
      </c>
      <c r="G8" s="63">
        <v>5</v>
      </c>
      <c r="H8" s="64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 t="s">
        <v>358</v>
      </c>
      <c r="V8" s="63" t="s">
        <v>359</v>
      </c>
      <c r="W8" s="63" t="s">
        <v>360</v>
      </c>
      <c r="X8" s="63" t="s">
        <v>361</v>
      </c>
      <c r="Y8" s="63" t="s">
        <v>362</v>
      </c>
      <c r="Z8" s="63" t="s">
        <v>363</v>
      </c>
      <c r="AA8" s="63" t="s">
        <v>364</v>
      </c>
      <c r="AB8" s="63" t="s">
        <v>365</v>
      </c>
      <c r="AC8" s="63" t="s">
        <v>366</v>
      </c>
    </row>
    <row r="9" spans="1:29" ht="24.75" customHeight="1">
      <c r="A9" s="65"/>
      <c r="B9" s="66" t="s">
        <v>146</v>
      </c>
      <c r="C9" s="67">
        <v>59.8</v>
      </c>
      <c r="D9" s="67">
        <v>55.8</v>
      </c>
      <c r="E9" s="67">
        <v>0</v>
      </c>
      <c r="F9" s="67">
        <v>2.7</v>
      </c>
      <c r="G9" s="67">
        <v>53.1</v>
      </c>
      <c r="H9" s="67">
        <v>0</v>
      </c>
      <c r="I9" s="67">
        <v>53.1</v>
      </c>
      <c r="J9" s="67">
        <v>2</v>
      </c>
      <c r="K9" s="67">
        <v>2</v>
      </c>
      <c r="L9" s="67">
        <v>59.6</v>
      </c>
      <c r="M9" s="67">
        <v>55.6</v>
      </c>
      <c r="N9" s="67">
        <v>0</v>
      </c>
      <c r="O9" s="67">
        <v>2.6</v>
      </c>
      <c r="P9" s="67">
        <v>53</v>
      </c>
      <c r="Q9" s="67">
        <v>0</v>
      </c>
      <c r="R9" s="67">
        <v>53</v>
      </c>
      <c r="S9" s="67">
        <v>2</v>
      </c>
      <c r="T9" s="67">
        <v>2</v>
      </c>
      <c r="U9" s="67">
        <v>-0.1999999999999957</v>
      </c>
      <c r="V9" s="67">
        <v>-0.2000000000000028</v>
      </c>
      <c r="W9" s="67">
        <v>0</v>
      </c>
      <c r="X9" s="67">
        <v>-0.1</v>
      </c>
      <c r="Y9" s="67">
        <v>-0.1000000000000014</v>
      </c>
      <c r="Z9" s="67">
        <v>0</v>
      </c>
      <c r="AA9" s="67">
        <v>-0.1000000000000014</v>
      </c>
      <c r="AB9" s="67">
        <v>0</v>
      </c>
      <c r="AC9" s="67">
        <v>0</v>
      </c>
    </row>
    <row r="10" spans="1:29" ht="24.75" customHeight="1">
      <c r="A10" s="65"/>
      <c r="B10" s="66" t="s">
        <v>148</v>
      </c>
      <c r="C10" s="67">
        <v>59.8</v>
      </c>
      <c r="D10" s="67">
        <v>55.8</v>
      </c>
      <c r="E10" s="67">
        <v>0</v>
      </c>
      <c r="F10" s="67">
        <v>2.7</v>
      </c>
      <c r="G10" s="67">
        <v>53.1</v>
      </c>
      <c r="H10" s="67">
        <v>0</v>
      </c>
      <c r="I10" s="67">
        <v>53.1</v>
      </c>
      <c r="J10" s="67">
        <v>2</v>
      </c>
      <c r="K10" s="67">
        <v>2</v>
      </c>
      <c r="L10" s="67">
        <v>59.6</v>
      </c>
      <c r="M10" s="67">
        <v>55.6</v>
      </c>
      <c r="N10" s="67">
        <v>0</v>
      </c>
      <c r="O10" s="67">
        <v>2.6</v>
      </c>
      <c r="P10" s="67">
        <v>53</v>
      </c>
      <c r="Q10" s="67">
        <v>0</v>
      </c>
      <c r="R10" s="67">
        <v>53</v>
      </c>
      <c r="S10" s="67">
        <v>2</v>
      </c>
      <c r="T10" s="67">
        <v>2</v>
      </c>
      <c r="U10" s="67">
        <v>-0.1999999999999957</v>
      </c>
      <c r="V10" s="67">
        <v>-0.2000000000000028</v>
      </c>
      <c r="W10" s="67">
        <v>0</v>
      </c>
      <c r="X10" s="67">
        <v>-0.1</v>
      </c>
      <c r="Y10" s="67">
        <v>-0.1000000000000014</v>
      </c>
      <c r="Z10" s="67">
        <v>0</v>
      </c>
      <c r="AA10" s="67">
        <v>-0.1000000000000014</v>
      </c>
      <c r="AB10" s="67">
        <v>0</v>
      </c>
      <c r="AC10" s="67">
        <v>0</v>
      </c>
    </row>
    <row r="11" spans="1:29" ht="24.75" customHeight="1">
      <c r="A11" s="65" t="s">
        <v>147</v>
      </c>
      <c r="B11" s="66" t="s">
        <v>367</v>
      </c>
      <c r="C11" s="67">
        <v>59.8</v>
      </c>
      <c r="D11" s="67">
        <v>55.8</v>
      </c>
      <c r="E11" s="67">
        <v>0</v>
      </c>
      <c r="F11" s="67">
        <v>2.7</v>
      </c>
      <c r="G11" s="67">
        <v>53.1</v>
      </c>
      <c r="H11" s="67">
        <v>0</v>
      </c>
      <c r="I11" s="67">
        <v>53.1</v>
      </c>
      <c r="J11" s="67">
        <v>2</v>
      </c>
      <c r="K11" s="67">
        <v>2</v>
      </c>
      <c r="L11" s="67">
        <v>59.6</v>
      </c>
      <c r="M11" s="67">
        <v>55.6</v>
      </c>
      <c r="N11" s="67">
        <v>0</v>
      </c>
      <c r="O11" s="67">
        <v>2.6</v>
      </c>
      <c r="P11" s="67">
        <v>53</v>
      </c>
      <c r="Q11" s="67">
        <v>0</v>
      </c>
      <c r="R11" s="67">
        <v>53</v>
      </c>
      <c r="S11" s="67">
        <v>2</v>
      </c>
      <c r="T11" s="67">
        <v>2</v>
      </c>
      <c r="U11" s="67">
        <v>-0.1999999999999957</v>
      </c>
      <c r="V11" s="67">
        <v>-0.2000000000000028</v>
      </c>
      <c r="W11" s="67">
        <v>0</v>
      </c>
      <c r="X11" s="67">
        <v>-0.1</v>
      </c>
      <c r="Y11" s="67">
        <v>-0.1000000000000014</v>
      </c>
      <c r="Z11" s="67">
        <v>0</v>
      </c>
      <c r="AA11" s="67">
        <v>-0.1000000000000014</v>
      </c>
      <c r="AB11" s="67">
        <v>0</v>
      </c>
      <c r="AC11" s="67">
        <v>0</v>
      </c>
    </row>
    <row r="12" spans="5:28" ht="12.75" customHeight="1">
      <c r="E12" s="52"/>
      <c r="P12" s="52"/>
      <c r="Q12" s="52"/>
      <c r="S12" s="52"/>
      <c r="T12" s="52"/>
      <c r="U12" s="52"/>
      <c r="Z12" s="52"/>
      <c r="AA12" s="52"/>
      <c r="AB12" s="52"/>
    </row>
    <row r="13" spans="15:28" ht="12.75" customHeight="1">
      <c r="O13" s="52"/>
      <c r="P13" s="52"/>
      <c r="S13" s="52"/>
      <c r="T13" s="52"/>
      <c r="Z13" s="52"/>
      <c r="AA13" s="52"/>
      <c r="AB13" s="52"/>
    </row>
    <row r="14" spans="16:27" ht="12.75" customHeight="1">
      <c r="P14" s="52"/>
      <c r="R14" s="52"/>
      <c r="S14" s="52"/>
      <c r="T14" s="52"/>
      <c r="AA14" s="52"/>
    </row>
    <row r="15" spans="15:27" ht="12.75" customHeight="1">
      <c r="O15" s="52"/>
      <c r="P15" s="52"/>
      <c r="Q15" s="52"/>
      <c r="R15" s="52"/>
      <c r="S15" s="52"/>
      <c r="AA15" s="52"/>
    </row>
    <row r="16" spans="15:27" ht="12.75" customHeight="1">
      <c r="O16" s="52"/>
      <c r="P16" s="52"/>
      <c r="Q16" s="52"/>
      <c r="R16" s="52"/>
      <c r="Z16" s="52"/>
      <c r="AA16" s="52"/>
    </row>
    <row r="17" spans="15:26" ht="12.75" customHeight="1">
      <c r="O17" s="52"/>
      <c r="P17" s="52"/>
      <c r="Q17" s="52"/>
      <c r="Z17" s="52"/>
    </row>
    <row r="18" ht="12.75" customHeight="1">
      <c r="N18" s="5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D13" sqref="A13:IV29"/>
    </sheetView>
  </sheetViews>
  <sheetFormatPr defaultColWidth="9.16015625" defaultRowHeight="12.75" customHeight="1"/>
  <cols>
    <col min="1" max="1" width="9.66015625" style="0" customWidth="1"/>
    <col min="2" max="3" width="21.16015625" style="0" customWidth="1"/>
    <col min="4" max="4" width="37" style="0" customWidth="1"/>
    <col min="5" max="5" width="25.832031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30" t="s">
        <v>41</v>
      </c>
      <c r="B2" s="30"/>
      <c r="C2" s="30"/>
      <c r="D2" s="30"/>
      <c r="E2" s="30"/>
    </row>
    <row r="3" spans="1:5" ht="12.75" customHeight="1">
      <c r="A3" s="31"/>
      <c r="B3" s="31"/>
      <c r="C3" s="31"/>
      <c r="D3" s="31"/>
      <c r="E3" s="31"/>
    </row>
    <row r="4" spans="1:5" ht="12.75" customHeight="1">
      <c r="A4" s="42"/>
      <c r="B4" s="43"/>
      <c r="C4" s="44"/>
      <c r="D4" s="44"/>
      <c r="E4" s="3"/>
    </row>
    <row r="5" spans="1:5" ht="21.75" customHeight="1">
      <c r="A5" s="45" t="s">
        <v>368</v>
      </c>
      <c r="B5" s="46"/>
      <c r="C5" s="46"/>
      <c r="D5" s="7" t="s">
        <v>369</v>
      </c>
      <c r="E5" s="7"/>
    </row>
    <row r="6" spans="1:5" ht="21.75" customHeight="1">
      <c r="A6" s="47" t="s">
        <v>370</v>
      </c>
      <c r="B6" s="48"/>
      <c r="C6" s="48"/>
      <c r="D6" s="10" t="s">
        <v>371</v>
      </c>
      <c r="E6" s="10"/>
    </row>
    <row r="7" spans="1:5" ht="21.75" customHeight="1">
      <c r="A7" s="49" t="s">
        <v>372</v>
      </c>
      <c r="B7" s="12"/>
      <c r="C7" s="13"/>
      <c r="D7" s="14" t="s">
        <v>373</v>
      </c>
      <c r="E7" s="15">
        <v>371.87</v>
      </c>
    </row>
    <row r="8" spans="1:5" ht="21.75" customHeight="1">
      <c r="A8" s="16"/>
      <c r="B8" s="17"/>
      <c r="C8" s="18"/>
      <c r="D8" s="14" t="s">
        <v>374</v>
      </c>
      <c r="E8" s="15">
        <v>115.87</v>
      </c>
    </row>
    <row r="9" spans="1:5" ht="21.75" customHeight="1">
      <c r="A9" s="19"/>
      <c r="B9" s="20"/>
      <c r="C9" s="21"/>
      <c r="D9" s="14" t="s">
        <v>375</v>
      </c>
      <c r="E9" s="15">
        <v>256</v>
      </c>
    </row>
    <row r="10" spans="1:5" ht="45.75" customHeight="1">
      <c r="A10" s="33" t="s">
        <v>376</v>
      </c>
      <c r="B10" s="32" t="s">
        <v>377</v>
      </c>
      <c r="C10" s="32"/>
      <c r="D10" s="32"/>
      <c r="E10" s="32"/>
    </row>
    <row r="11" spans="1:5" ht="75.75" customHeight="1">
      <c r="A11" s="50"/>
      <c r="B11" s="23" t="s">
        <v>378</v>
      </c>
      <c r="C11" s="23"/>
      <c r="D11" s="23"/>
      <c r="E11" s="23"/>
    </row>
    <row r="12" spans="1:5" ht="36" customHeight="1">
      <c r="A12" s="32" t="s">
        <v>379</v>
      </c>
      <c r="B12" s="51" t="s">
        <v>380</v>
      </c>
      <c r="C12" s="32" t="s">
        <v>381</v>
      </c>
      <c r="D12" s="32" t="s">
        <v>382</v>
      </c>
      <c r="E12" s="32" t="s">
        <v>383</v>
      </c>
    </row>
    <row r="13" spans="1:5" ht="42" customHeight="1">
      <c r="A13" s="32"/>
      <c r="B13" s="32" t="s">
        <v>384</v>
      </c>
      <c r="C13" s="32" t="s">
        <v>385</v>
      </c>
      <c r="D13" s="15" t="s">
        <v>386</v>
      </c>
      <c r="E13" s="15" t="s">
        <v>387</v>
      </c>
    </row>
    <row r="14" spans="1:5" ht="42" customHeight="1">
      <c r="A14" s="32"/>
      <c r="B14" s="33"/>
      <c r="C14" s="32"/>
      <c r="D14" s="15" t="s">
        <v>388</v>
      </c>
      <c r="E14" s="15" t="s">
        <v>387</v>
      </c>
    </row>
    <row r="15" spans="1:5" ht="42" customHeight="1">
      <c r="A15" s="32"/>
      <c r="B15" s="33"/>
      <c r="C15" s="32"/>
      <c r="D15" s="15" t="s">
        <v>389</v>
      </c>
      <c r="E15" s="15" t="s">
        <v>390</v>
      </c>
    </row>
    <row r="16" spans="1:5" ht="42" customHeight="1">
      <c r="A16" s="32"/>
      <c r="B16" s="33"/>
      <c r="C16" s="32" t="s">
        <v>391</v>
      </c>
      <c r="D16" s="15" t="s">
        <v>392</v>
      </c>
      <c r="E16" s="24"/>
    </row>
    <row r="17" spans="1:5" ht="42" customHeight="1">
      <c r="A17" s="32"/>
      <c r="B17" s="33"/>
      <c r="C17" s="32"/>
      <c r="D17" s="15" t="s">
        <v>393</v>
      </c>
      <c r="E17" s="15" t="s">
        <v>394</v>
      </c>
    </row>
    <row r="18" spans="1:5" ht="42" customHeight="1">
      <c r="A18" s="32"/>
      <c r="B18" s="33"/>
      <c r="C18" s="32" t="s">
        <v>395</v>
      </c>
      <c r="D18" s="15" t="s">
        <v>396</v>
      </c>
      <c r="E18" s="25">
        <v>43676</v>
      </c>
    </row>
    <row r="19" spans="1:5" ht="42" customHeight="1">
      <c r="A19" s="32"/>
      <c r="B19" s="33"/>
      <c r="C19" s="32" t="s">
        <v>397</v>
      </c>
      <c r="D19" s="15" t="s">
        <v>398</v>
      </c>
      <c r="E19" s="15" t="s">
        <v>399</v>
      </c>
    </row>
    <row r="20" spans="1:5" ht="42" customHeight="1">
      <c r="A20" s="32"/>
      <c r="B20" s="33"/>
      <c r="C20" s="32"/>
      <c r="D20" s="15" t="s">
        <v>400</v>
      </c>
      <c r="E20" s="15" t="s">
        <v>399</v>
      </c>
    </row>
    <row r="21" spans="1:5" ht="42" customHeight="1">
      <c r="A21" s="32"/>
      <c r="B21" s="32" t="s">
        <v>401</v>
      </c>
      <c r="C21" s="32" t="s">
        <v>402</v>
      </c>
      <c r="D21" s="15" t="s">
        <v>403</v>
      </c>
      <c r="E21" s="26"/>
    </row>
    <row r="22" spans="1:5" ht="42" customHeight="1">
      <c r="A22" s="32"/>
      <c r="B22" s="33"/>
      <c r="C22" s="32"/>
      <c r="D22" s="15" t="s">
        <v>404</v>
      </c>
      <c r="E22" s="26"/>
    </row>
    <row r="23" spans="1:5" ht="42" customHeight="1">
      <c r="A23" s="32"/>
      <c r="B23" s="33"/>
      <c r="C23" s="32" t="s">
        <v>405</v>
      </c>
      <c r="D23" s="15" t="s">
        <v>406</v>
      </c>
      <c r="E23" s="15" t="s">
        <v>407</v>
      </c>
    </row>
    <row r="24" spans="1:5" ht="42" customHeight="1">
      <c r="A24" s="32"/>
      <c r="B24" s="33"/>
      <c r="C24" s="32"/>
      <c r="D24" s="15" t="s">
        <v>408</v>
      </c>
      <c r="E24" s="15" t="s">
        <v>407</v>
      </c>
    </row>
    <row r="25" spans="1:5" ht="42" customHeight="1">
      <c r="A25" s="32"/>
      <c r="B25" s="33"/>
      <c r="C25" s="32" t="s">
        <v>409</v>
      </c>
      <c r="D25" s="15" t="s">
        <v>410</v>
      </c>
      <c r="E25" s="15" t="s">
        <v>407</v>
      </c>
    </row>
    <row r="26" spans="1:5" ht="42" customHeight="1">
      <c r="A26" s="32"/>
      <c r="B26" s="33"/>
      <c r="C26" s="32" t="s">
        <v>411</v>
      </c>
      <c r="D26" s="15" t="s">
        <v>412</v>
      </c>
      <c r="E26" s="15" t="s">
        <v>413</v>
      </c>
    </row>
    <row r="27" spans="1:5" ht="42" customHeight="1">
      <c r="A27" s="32"/>
      <c r="B27" s="33"/>
      <c r="C27" s="32"/>
      <c r="D27" s="15" t="s">
        <v>414</v>
      </c>
      <c r="E27" s="15" t="s">
        <v>413</v>
      </c>
    </row>
    <row r="28" spans="1:5" ht="42" customHeight="1">
      <c r="A28" s="32"/>
      <c r="B28" s="32" t="s">
        <v>415</v>
      </c>
      <c r="C28" s="32" t="s">
        <v>416</v>
      </c>
      <c r="D28" s="15" t="s">
        <v>417</v>
      </c>
      <c r="E28" s="27" t="s">
        <v>418</v>
      </c>
    </row>
    <row r="29" spans="1:5" ht="42" customHeight="1">
      <c r="A29" s="32"/>
      <c r="B29" s="32"/>
      <c r="C29" s="32"/>
      <c r="D29" s="15" t="s">
        <v>419</v>
      </c>
      <c r="E29" s="27" t="s">
        <v>418</v>
      </c>
    </row>
  </sheetData>
  <sheetProtection/>
  <mergeCells count="21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9"/>
    <mergeCell ref="B13:B20"/>
    <mergeCell ref="B21:B27"/>
    <mergeCell ref="B28:B29"/>
    <mergeCell ref="C13:C15"/>
    <mergeCell ref="C16:C17"/>
    <mergeCell ref="C19:C20"/>
    <mergeCell ref="C21:C22"/>
    <mergeCell ref="C23:C24"/>
    <mergeCell ref="C26:C27"/>
    <mergeCell ref="C28:C29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4">
      <selection activeCell="M8" sqref="M8"/>
    </sheetView>
  </sheetViews>
  <sheetFormatPr defaultColWidth="9.16015625" defaultRowHeight="12.75" customHeight="1"/>
  <cols>
    <col min="1" max="1" width="8.66015625" style="0" customWidth="1"/>
    <col min="2" max="2" width="12.16015625" style="0" customWidth="1"/>
    <col min="3" max="8" width="14.83203125" style="0" customWidth="1"/>
  </cols>
  <sheetData>
    <row r="1" spans="1:8" ht="12.75" customHeight="1">
      <c r="A1" s="1" t="s">
        <v>42</v>
      </c>
      <c r="B1" s="28"/>
      <c r="C1" s="28"/>
      <c r="D1" s="28"/>
      <c r="E1" s="29"/>
      <c r="F1" s="29"/>
      <c r="G1" s="29"/>
      <c r="H1" s="29"/>
    </row>
    <row r="2" spans="1:8" ht="23.25" customHeight="1">
      <c r="A2" s="30" t="s">
        <v>43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1"/>
      <c r="B4" s="1"/>
      <c r="C4" s="1"/>
      <c r="D4" s="1"/>
      <c r="E4" s="29"/>
      <c r="F4" s="29"/>
      <c r="G4" s="29"/>
      <c r="H4" s="29"/>
    </row>
    <row r="5" spans="1:8" ht="22.5" customHeight="1">
      <c r="A5" s="32" t="s">
        <v>420</v>
      </c>
      <c r="B5" s="32"/>
      <c r="C5" s="32"/>
      <c r="D5" s="32"/>
      <c r="E5" s="32"/>
      <c r="F5" s="32"/>
      <c r="G5" s="32"/>
      <c r="H5" s="32"/>
    </row>
    <row r="6" spans="1:8" ht="22.5" customHeight="1">
      <c r="A6" s="32" t="s">
        <v>421</v>
      </c>
      <c r="B6" s="32" t="s">
        <v>422</v>
      </c>
      <c r="C6" s="32"/>
      <c r="D6" s="33" t="s">
        <v>423</v>
      </c>
      <c r="E6" s="33"/>
      <c r="F6" s="33" t="s">
        <v>424</v>
      </c>
      <c r="G6" s="33"/>
      <c r="H6" s="33"/>
    </row>
    <row r="7" spans="1:8" ht="22.5" customHeight="1">
      <c r="A7" s="32"/>
      <c r="B7" s="32"/>
      <c r="C7" s="32"/>
      <c r="D7" s="33"/>
      <c r="E7" s="33"/>
      <c r="F7" s="33" t="s">
        <v>425</v>
      </c>
      <c r="G7" s="33" t="s">
        <v>426</v>
      </c>
      <c r="H7" s="33" t="s">
        <v>427</v>
      </c>
    </row>
    <row r="8" spans="1:8" ht="22.5" customHeight="1">
      <c r="A8" s="32"/>
      <c r="B8" s="32" t="s">
        <v>428</v>
      </c>
      <c r="C8" s="32"/>
      <c r="D8" s="32"/>
      <c r="E8" s="32"/>
      <c r="F8" s="34"/>
      <c r="G8" s="34"/>
      <c r="H8" s="34"/>
    </row>
    <row r="9" spans="1:8" ht="22.5" customHeight="1">
      <c r="A9" s="32"/>
      <c r="B9" s="32" t="s">
        <v>429</v>
      </c>
      <c r="C9" s="32"/>
      <c r="D9" s="32"/>
      <c r="E9" s="32"/>
      <c r="F9" s="34"/>
      <c r="G9" s="34"/>
      <c r="H9" s="34"/>
    </row>
    <row r="10" spans="1:8" ht="22.5" customHeight="1">
      <c r="A10" s="32"/>
      <c r="B10" s="32" t="s">
        <v>430</v>
      </c>
      <c r="C10" s="32"/>
      <c r="D10" s="32"/>
      <c r="E10" s="32"/>
      <c r="F10" s="34"/>
      <c r="G10" s="34"/>
      <c r="H10" s="34"/>
    </row>
    <row r="11" spans="1:8" ht="22.5" customHeight="1">
      <c r="A11" s="32"/>
      <c r="B11" s="32" t="s">
        <v>431</v>
      </c>
      <c r="C11" s="32"/>
      <c r="D11" s="32"/>
      <c r="E11" s="32"/>
      <c r="F11" s="34"/>
      <c r="G11" s="34"/>
      <c r="H11" s="34"/>
    </row>
    <row r="12" spans="1:8" ht="22.5" customHeight="1">
      <c r="A12" s="32"/>
      <c r="B12" s="32" t="s">
        <v>432</v>
      </c>
      <c r="C12" s="32"/>
      <c r="D12" s="32"/>
      <c r="E12" s="33"/>
      <c r="F12" s="34"/>
      <c r="G12" s="34"/>
      <c r="H12" s="34"/>
    </row>
    <row r="13" spans="1:8" ht="90" customHeight="1">
      <c r="A13" s="33" t="s">
        <v>433</v>
      </c>
      <c r="B13" s="35" t="s">
        <v>434</v>
      </c>
      <c r="C13" s="36"/>
      <c r="D13" s="36"/>
      <c r="E13" s="36"/>
      <c r="F13" s="36"/>
      <c r="G13" s="36"/>
      <c r="H13" s="36"/>
    </row>
    <row r="14" spans="1:8" ht="22.5" customHeight="1">
      <c r="A14" s="32" t="s">
        <v>435</v>
      </c>
      <c r="B14" s="33" t="s">
        <v>436</v>
      </c>
      <c r="C14" s="33" t="s">
        <v>381</v>
      </c>
      <c r="D14" s="33"/>
      <c r="E14" s="33" t="s">
        <v>382</v>
      </c>
      <c r="F14" s="33"/>
      <c r="G14" s="33" t="s">
        <v>383</v>
      </c>
      <c r="H14" s="33"/>
    </row>
    <row r="15" spans="1:8" ht="22.5" customHeight="1">
      <c r="A15" s="33"/>
      <c r="B15" s="33" t="s">
        <v>437</v>
      </c>
      <c r="C15" s="33" t="s">
        <v>385</v>
      </c>
      <c r="D15" s="33"/>
      <c r="E15" s="37" t="s">
        <v>438</v>
      </c>
      <c r="F15" s="38"/>
      <c r="G15" s="38"/>
      <c r="H15" s="38"/>
    </row>
    <row r="16" spans="1:8" ht="22.5" customHeight="1">
      <c r="A16" s="33"/>
      <c r="B16" s="33"/>
      <c r="C16" s="33"/>
      <c r="D16" s="33"/>
      <c r="E16" s="37" t="s">
        <v>439</v>
      </c>
      <c r="F16" s="38"/>
      <c r="G16" s="38"/>
      <c r="H16" s="38"/>
    </row>
    <row r="17" spans="1:8" ht="22.5" customHeight="1">
      <c r="A17" s="33"/>
      <c r="B17" s="33"/>
      <c r="C17" s="33"/>
      <c r="D17" s="33"/>
      <c r="E17" s="37" t="s">
        <v>440</v>
      </c>
      <c r="F17" s="38"/>
      <c r="G17" s="38"/>
      <c r="H17" s="38"/>
    </row>
    <row r="18" spans="1:8" ht="22.5" customHeight="1">
      <c r="A18" s="33"/>
      <c r="B18" s="33"/>
      <c r="C18" s="32" t="s">
        <v>391</v>
      </c>
      <c r="D18" s="32"/>
      <c r="E18" s="37" t="s">
        <v>438</v>
      </c>
      <c r="F18" s="38"/>
      <c r="G18" s="38"/>
      <c r="H18" s="38"/>
    </row>
    <row r="19" spans="1:8" ht="22.5" customHeight="1">
      <c r="A19" s="33"/>
      <c r="B19" s="33"/>
      <c r="C19" s="32"/>
      <c r="D19" s="32"/>
      <c r="E19" s="37" t="s">
        <v>439</v>
      </c>
      <c r="F19" s="38"/>
      <c r="G19" s="39"/>
      <c r="H19" s="39"/>
    </row>
    <row r="20" spans="1:8" ht="22.5" customHeight="1">
      <c r="A20" s="33"/>
      <c r="B20" s="33"/>
      <c r="C20" s="32"/>
      <c r="D20" s="32"/>
      <c r="E20" s="37" t="s">
        <v>440</v>
      </c>
      <c r="F20" s="40"/>
      <c r="G20" s="38"/>
      <c r="H20" s="38"/>
    </row>
    <row r="21" spans="1:8" ht="22.5" customHeight="1">
      <c r="A21" s="33"/>
      <c r="B21" s="33"/>
      <c r="C21" s="32" t="s">
        <v>395</v>
      </c>
      <c r="D21" s="32"/>
      <c r="E21" s="37" t="s">
        <v>438</v>
      </c>
      <c r="F21" s="40"/>
      <c r="G21" s="38"/>
      <c r="H21" s="38"/>
    </row>
    <row r="22" spans="1:8" ht="22.5" customHeight="1">
      <c r="A22" s="33"/>
      <c r="B22" s="33"/>
      <c r="C22" s="32"/>
      <c r="D22" s="32"/>
      <c r="E22" s="37" t="s">
        <v>439</v>
      </c>
      <c r="F22" s="38"/>
      <c r="G22" s="41"/>
      <c r="H22" s="41"/>
    </row>
    <row r="23" spans="1:8" ht="22.5" customHeight="1">
      <c r="A23" s="33"/>
      <c r="B23" s="33"/>
      <c r="C23" s="32"/>
      <c r="D23" s="32"/>
      <c r="E23" s="37" t="s">
        <v>440</v>
      </c>
      <c r="F23" s="38"/>
      <c r="G23" s="38"/>
      <c r="H23" s="38"/>
    </row>
    <row r="24" spans="1:8" ht="22.5" customHeight="1">
      <c r="A24" s="33"/>
      <c r="B24" s="33"/>
      <c r="C24" s="32" t="s">
        <v>397</v>
      </c>
      <c r="D24" s="32"/>
      <c r="E24" s="37" t="s">
        <v>438</v>
      </c>
      <c r="F24" s="38"/>
      <c r="G24" s="38"/>
      <c r="H24" s="38"/>
    </row>
    <row r="25" spans="1:8" ht="22.5" customHeight="1">
      <c r="A25" s="33"/>
      <c r="B25" s="33"/>
      <c r="C25" s="32"/>
      <c r="D25" s="32"/>
      <c r="E25" s="37" t="s">
        <v>439</v>
      </c>
      <c r="F25" s="38"/>
      <c r="G25" s="38"/>
      <c r="H25" s="38"/>
    </row>
    <row r="26" spans="1:8" ht="22.5" customHeight="1">
      <c r="A26" s="33"/>
      <c r="B26" s="33"/>
      <c r="C26" s="32"/>
      <c r="D26" s="32"/>
      <c r="E26" s="37" t="s">
        <v>440</v>
      </c>
      <c r="F26" s="38"/>
      <c r="G26" s="38"/>
      <c r="H26" s="38"/>
    </row>
    <row r="27" spans="1:8" ht="22.5" customHeight="1">
      <c r="A27" s="33"/>
      <c r="B27" s="33"/>
      <c r="C27" s="32" t="s">
        <v>431</v>
      </c>
      <c r="D27" s="32"/>
      <c r="E27" s="38"/>
      <c r="F27" s="38"/>
      <c r="G27" s="38"/>
      <c r="H27" s="38"/>
    </row>
    <row r="28" spans="1:8" ht="22.5" customHeight="1">
      <c r="A28" s="33"/>
      <c r="B28" s="33" t="s">
        <v>441</v>
      </c>
      <c r="C28" s="32" t="s">
        <v>402</v>
      </c>
      <c r="D28" s="32"/>
      <c r="E28" s="37" t="s">
        <v>438</v>
      </c>
      <c r="F28" s="38"/>
      <c r="G28" s="38"/>
      <c r="H28" s="38"/>
    </row>
    <row r="29" spans="1:8" ht="22.5" customHeight="1">
      <c r="A29" s="33"/>
      <c r="B29" s="33"/>
      <c r="C29" s="32"/>
      <c r="D29" s="32"/>
      <c r="E29" s="37" t="s">
        <v>439</v>
      </c>
      <c r="F29" s="38"/>
      <c r="G29" s="38"/>
      <c r="H29" s="38"/>
    </row>
    <row r="30" spans="1:8" ht="22.5" customHeight="1">
      <c r="A30" s="33"/>
      <c r="B30" s="33"/>
      <c r="C30" s="32"/>
      <c r="D30" s="32"/>
      <c r="E30" s="37" t="s">
        <v>440</v>
      </c>
      <c r="F30" s="38"/>
      <c r="G30" s="38"/>
      <c r="H30" s="38"/>
    </row>
    <row r="31" spans="1:8" ht="22.5" customHeight="1">
      <c r="A31" s="33"/>
      <c r="B31" s="33"/>
      <c r="C31" s="32" t="s">
        <v>405</v>
      </c>
      <c r="D31" s="32"/>
      <c r="E31" s="37" t="s">
        <v>438</v>
      </c>
      <c r="F31" s="38"/>
      <c r="G31" s="38"/>
      <c r="H31" s="38"/>
    </row>
    <row r="32" spans="1:8" ht="22.5" customHeight="1">
      <c r="A32" s="33"/>
      <c r="B32" s="33"/>
      <c r="C32" s="32"/>
      <c r="D32" s="32"/>
      <c r="E32" s="37" t="s">
        <v>439</v>
      </c>
      <c r="F32" s="38"/>
      <c r="G32" s="38"/>
      <c r="H32" s="38"/>
    </row>
    <row r="33" spans="1:8" ht="22.5" customHeight="1">
      <c r="A33" s="33"/>
      <c r="B33" s="33"/>
      <c r="C33" s="32"/>
      <c r="D33" s="32"/>
      <c r="E33" s="37" t="s">
        <v>440</v>
      </c>
      <c r="F33" s="38"/>
      <c r="G33" s="38"/>
      <c r="H33" s="38"/>
    </row>
    <row r="34" spans="1:8" ht="22.5" customHeight="1">
      <c r="A34" s="33"/>
      <c r="B34" s="33"/>
      <c r="C34" s="32" t="s">
        <v>409</v>
      </c>
      <c r="D34" s="32"/>
      <c r="E34" s="37" t="s">
        <v>438</v>
      </c>
      <c r="F34" s="38"/>
      <c r="G34" s="38"/>
      <c r="H34" s="38"/>
    </row>
    <row r="35" spans="1:8" ht="22.5" customHeight="1">
      <c r="A35" s="33"/>
      <c r="B35" s="33"/>
      <c r="C35" s="32"/>
      <c r="D35" s="32"/>
      <c r="E35" s="37" t="s">
        <v>439</v>
      </c>
      <c r="F35" s="38"/>
      <c r="G35" s="38"/>
      <c r="H35" s="38"/>
    </row>
    <row r="36" spans="1:8" ht="22.5" customHeight="1">
      <c r="A36" s="33"/>
      <c r="B36" s="33"/>
      <c r="C36" s="32"/>
      <c r="D36" s="32"/>
      <c r="E36" s="37" t="s">
        <v>440</v>
      </c>
      <c r="F36" s="38"/>
      <c r="G36" s="38"/>
      <c r="H36" s="38"/>
    </row>
    <row r="37" spans="1:8" ht="22.5" customHeight="1">
      <c r="A37" s="33"/>
      <c r="B37" s="33"/>
      <c r="C37" s="32" t="s">
        <v>411</v>
      </c>
      <c r="D37" s="32"/>
      <c r="E37" s="37" t="s">
        <v>438</v>
      </c>
      <c r="F37" s="38"/>
      <c r="G37" s="38"/>
      <c r="H37" s="38"/>
    </row>
    <row r="38" spans="1:8" ht="22.5" customHeight="1">
      <c r="A38" s="33"/>
      <c r="B38" s="33"/>
      <c r="C38" s="32"/>
      <c r="D38" s="32"/>
      <c r="E38" s="37" t="s">
        <v>439</v>
      </c>
      <c r="F38" s="38"/>
      <c r="G38" s="38"/>
      <c r="H38" s="38"/>
    </row>
    <row r="39" spans="1:8" ht="22.5" customHeight="1">
      <c r="A39" s="33"/>
      <c r="B39" s="33"/>
      <c r="C39" s="32"/>
      <c r="D39" s="32"/>
      <c r="E39" s="37" t="s">
        <v>440</v>
      </c>
      <c r="F39" s="38"/>
      <c r="G39" s="38"/>
      <c r="H39" s="38"/>
    </row>
    <row r="40" spans="1:8" ht="22.5" customHeight="1">
      <c r="A40" s="33"/>
      <c r="B40" s="33"/>
      <c r="C40" s="32" t="s">
        <v>431</v>
      </c>
      <c r="D40" s="32"/>
      <c r="E40" s="38"/>
      <c r="F40" s="38"/>
      <c r="G40" s="38"/>
      <c r="H40" s="38"/>
    </row>
    <row r="41" spans="1:8" ht="22.5" customHeight="1">
      <c r="A41" s="33"/>
      <c r="B41" s="32" t="s">
        <v>442</v>
      </c>
      <c r="C41" s="32" t="s">
        <v>416</v>
      </c>
      <c r="D41" s="32"/>
      <c r="E41" s="37" t="s">
        <v>438</v>
      </c>
      <c r="F41" s="38"/>
      <c r="G41" s="38"/>
      <c r="H41" s="38"/>
    </row>
    <row r="42" spans="1:8" ht="22.5" customHeight="1">
      <c r="A42" s="33"/>
      <c r="B42" s="32"/>
      <c r="C42" s="32"/>
      <c r="D42" s="32"/>
      <c r="E42" s="37" t="s">
        <v>439</v>
      </c>
      <c r="F42" s="38"/>
      <c r="G42" s="38"/>
      <c r="H42" s="38"/>
    </row>
    <row r="43" spans="1:8" ht="22.5" customHeight="1">
      <c r="A43" s="33"/>
      <c r="B43" s="32"/>
      <c r="C43" s="32"/>
      <c r="D43" s="32"/>
      <c r="E43" s="37" t="s">
        <v>440</v>
      </c>
      <c r="F43" s="38"/>
      <c r="G43" s="38"/>
      <c r="H43" s="38"/>
    </row>
    <row r="44" spans="1:8" ht="22.5" customHeight="1">
      <c r="A44" s="33"/>
      <c r="B44" s="32"/>
      <c r="C44" s="32" t="s">
        <v>431</v>
      </c>
      <c r="D44" s="32"/>
      <c r="E44" s="38"/>
      <c r="F44" s="38"/>
      <c r="G44" s="38"/>
      <c r="H44" s="38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0">
      <selection activeCell="D26" sqref="D26:E27"/>
    </sheetView>
  </sheetViews>
  <sheetFormatPr defaultColWidth="9.16015625" defaultRowHeight="12.75" customHeight="1"/>
  <cols>
    <col min="1" max="1" width="13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9" customHeight="1">
      <c r="A1" s="1" t="s">
        <v>45</v>
      </c>
      <c r="B1" s="2"/>
      <c r="C1" s="2"/>
      <c r="D1" s="2"/>
      <c r="E1" s="3"/>
    </row>
    <row r="2" spans="1:5" ht="21.75" customHeight="1">
      <c r="A2" s="4" t="s">
        <v>46</v>
      </c>
      <c r="B2" s="4"/>
      <c r="C2" s="4"/>
      <c r="D2" s="4"/>
      <c r="E2" s="4"/>
    </row>
    <row r="3" spans="1:5" ht="18.75" customHeight="1">
      <c r="A3" s="5" t="s">
        <v>368</v>
      </c>
      <c r="B3" s="6"/>
      <c r="C3" s="6"/>
      <c r="D3" s="7" t="s">
        <v>369</v>
      </c>
      <c r="E3" s="7"/>
    </row>
    <row r="4" spans="1:5" ht="18.75" customHeight="1">
      <c r="A4" s="8" t="s">
        <v>370</v>
      </c>
      <c r="B4" s="9"/>
      <c r="C4" s="9"/>
      <c r="D4" s="10" t="s">
        <v>371</v>
      </c>
      <c r="E4" s="10"/>
    </row>
    <row r="5" spans="1:5" ht="18.75" customHeight="1">
      <c r="A5" s="11" t="s">
        <v>372</v>
      </c>
      <c r="B5" s="12"/>
      <c r="C5" s="13"/>
      <c r="D5" s="14" t="s">
        <v>373</v>
      </c>
      <c r="E5" s="15">
        <v>371.87</v>
      </c>
    </row>
    <row r="6" spans="1:5" ht="18.75" customHeight="1">
      <c r="A6" s="16"/>
      <c r="B6" s="17"/>
      <c r="C6" s="18"/>
      <c r="D6" s="14" t="s">
        <v>374</v>
      </c>
      <c r="E6" s="15">
        <v>115.87</v>
      </c>
    </row>
    <row r="7" spans="1:5" ht="18.75" customHeight="1">
      <c r="A7" s="19"/>
      <c r="B7" s="20"/>
      <c r="C7" s="21"/>
      <c r="D7" s="14" t="s">
        <v>375</v>
      </c>
      <c r="E7" s="15">
        <v>256</v>
      </c>
    </row>
    <row r="8" spans="1:5" ht="18" customHeight="1">
      <c r="A8" s="7" t="s">
        <v>376</v>
      </c>
      <c r="B8" s="10" t="s">
        <v>377</v>
      </c>
      <c r="C8" s="10"/>
      <c r="D8" s="10"/>
      <c r="E8" s="10"/>
    </row>
    <row r="9" spans="1:5" ht="69.75" customHeight="1">
      <c r="A9" s="22"/>
      <c r="B9" s="23" t="s">
        <v>378</v>
      </c>
      <c r="C9" s="23"/>
      <c r="D9" s="23"/>
      <c r="E9" s="23"/>
    </row>
    <row r="10" spans="1:5" ht="24" customHeight="1">
      <c r="A10" s="10" t="s">
        <v>379</v>
      </c>
      <c r="B10" s="10" t="s">
        <v>380</v>
      </c>
      <c r="C10" s="10" t="s">
        <v>381</v>
      </c>
      <c r="D10" s="10" t="s">
        <v>382</v>
      </c>
      <c r="E10" s="10" t="s">
        <v>383</v>
      </c>
    </row>
    <row r="11" spans="1:5" ht="30" customHeight="1">
      <c r="A11" s="10"/>
      <c r="B11" s="10" t="s">
        <v>384</v>
      </c>
      <c r="C11" s="10" t="s">
        <v>385</v>
      </c>
      <c r="D11" s="15" t="s">
        <v>386</v>
      </c>
      <c r="E11" s="15" t="s">
        <v>387</v>
      </c>
    </row>
    <row r="12" spans="1:5" ht="30" customHeight="1">
      <c r="A12" s="10"/>
      <c r="B12" s="7"/>
      <c r="C12" s="10"/>
      <c r="D12" s="15" t="s">
        <v>388</v>
      </c>
      <c r="E12" s="15" t="s">
        <v>387</v>
      </c>
    </row>
    <row r="13" spans="1:5" ht="28.5" customHeight="1">
      <c r="A13" s="10"/>
      <c r="B13" s="7"/>
      <c r="C13" s="10"/>
      <c r="D13" s="15" t="s">
        <v>389</v>
      </c>
      <c r="E13" s="15" t="s">
        <v>390</v>
      </c>
    </row>
    <row r="14" spans="1:5" ht="18.75" customHeight="1">
      <c r="A14" s="10"/>
      <c r="B14" s="7"/>
      <c r="C14" s="10" t="s">
        <v>391</v>
      </c>
      <c r="D14" s="15" t="s">
        <v>392</v>
      </c>
      <c r="E14" s="24"/>
    </row>
    <row r="15" spans="1:5" ht="27.75" customHeight="1">
      <c r="A15" s="10"/>
      <c r="B15" s="7"/>
      <c r="C15" s="10"/>
      <c r="D15" s="15" t="s">
        <v>393</v>
      </c>
      <c r="E15" s="15" t="s">
        <v>394</v>
      </c>
    </row>
    <row r="16" spans="1:5" ht="22.5" customHeight="1">
      <c r="A16" s="10"/>
      <c r="B16" s="7"/>
      <c r="C16" s="10" t="s">
        <v>395</v>
      </c>
      <c r="D16" s="15" t="s">
        <v>396</v>
      </c>
      <c r="E16" s="25">
        <v>43676</v>
      </c>
    </row>
    <row r="17" spans="1:5" ht="21" customHeight="1">
      <c r="A17" s="10"/>
      <c r="B17" s="7"/>
      <c r="C17" s="10" t="s">
        <v>397</v>
      </c>
      <c r="D17" s="15" t="s">
        <v>398</v>
      </c>
      <c r="E17" s="15" t="s">
        <v>399</v>
      </c>
    </row>
    <row r="18" spans="1:5" ht="18.75" customHeight="1">
      <c r="A18" s="10"/>
      <c r="B18" s="7"/>
      <c r="C18" s="10"/>
      <c r="D18" s="15" t="s">
        <v>400</v>
      </c>
      <c r="E18" s="15" t="s">
        <v>399</v>
      </c>
    </row>
    <row r="19" spans="1:5" ht="22.5" customHeight="1">
      <c r="A19" s="10"/>
      <c r="B19" s="10" t="s">
        <v>401</v>
      </c>
      <c r="C19" s="10" t="s">
        <v>402</v>
      </c>
      <c r="D19" s="15" t="s">
        <v>403</v>
      </c>
      <c r="E19" s="26"/>
    </row>
    <row r="20" spans="1:5" ht="24" customHeight="1">
      <c r="A20" s="10"/>
      <c r="B20" s="7"/>
      <c r="C20" s="10"/>
      <c r="D20" s="15" t="s">
        <v>404</v>
      </c>
      <c r="E20" s="26"/>
    </row>
    <row r="21" spans="1:5" ht="22.5" customHeight="1">
      <c r="A21" s="10"/>
      <c r="B21" s="7"/>
      <c r="C21" s="10" t="s">
        <v>405</v>
      </c>
      <c r="D21" s="15" t="s">
        <v>406</v>
      </c>
      <c r="E21" s="15" t="s">
        <v>407</v>
      </c>
    </row>
    <row r="22" spans="1:5" ht="36" customHeight="1">
      <c r="A22" s="10"/>
      <c r="B22" s="7"/>
      <c r="C22" s="10"/>
      <c r="D22" s="15" t="s">
        <v>408</v>
      </c>
      <c r="E22" s="15" t="s">
        <v>407</v>
      </c>
    </row>
    <row r="23" spans="1:5" ht="33.75" customHeight="1">
      <c r="A23" s="10"/>
      <c r="B23" s="7"/>
      <c r="C23" s="10" t="s">
        <v>409</v>
      </c>
      <c r="D23" s="15" t="s">
        <v>410</v>
      </c>
      <c r="E23" s="15" t="s">
        <v>407</v>
      </c>
    </row>
    <row r="24" spans="1:5" ht="22.5" customHeight="1">
      <c r="A24" s="10"/>
      <c r="B24" s="7"/>
      <c r="C24" s="10" t="s">
        <v>411</v>
      </c>
      <c r="D24" s="15" t="s">
        <v>412</v>
      </c>
      <c r="E24" s="15" t="s">
        <v>413</v>
      </c>
    </row>
    <row r="25" spans="1:5" ht="18.75" customHeight="1">
      <c r="A25" s="10"/>
      <c r="B25" s="7"/>
      <c r="C25" s="10"/>
      <c r="D25" s="15" t="s">
        <v>414</v>
      </c>
      <c r="E25" s="15" t="s">
        <v>413</v>
      </c>
    </row>
    <row r="26" spans="1:5" ht="27.75" customHeight="1">
      <c r="A26" s="10"/>
      <c r="B26" s="10" t="s">
        <v>415</v>
      </c>
      <c r="C26" s="10" t="s">
        <v>416</v>
      </c>
      <c r="D26" s="15" t="s">
        <v>417</v>
      </c>
      <c r="E26" s="27" t="s">
        <v>418</v>
      </c>
    </row>
    <row r="27" spans="1:5" ht="27.75" customHeight="1">
      <c r="A27" s="10"/>
      <c r="B27" s="10"/>
      <c r="C27" s="10"/>
      <c r="D27" s="15" t="s">
        <v>419</v>
      </c>
      <c r="E27" s="27" t="s">
        <v>418</v>
      </c>
    </row>
  </sheetData>
  <sheetProtection/>
  <mergeCells count="20">
    <mergeCell ref="A2:E2"/>
    <mergeCell ref="A3:C3"/>
    <mergeCell ref="D3:E3"/>
    <mergeCell ref="A4:C4"/>
    <mergeCell ref="D4:E4"/>
    <mergeCell ref="B8:E8"/>
    <mergeCell ref="B9:E9"/>
    <mergeCell ref="A8:A9"/>
    <mergeCell ref="A10:A27"/>
    <mergeCell ref="B11:B18"/>
    <mergeCell ref="B19:B25"/>
    <mergeCell ref="B26:B27"/>
    <mergeCell ref="C11:C13"/>
    <mergeCell ref="C14:C15"/>
    <mergeCell ref="C17:C18"/>
    <mergeCell ref="C19:C20"/>
    <mergeCell ref="C21:C22"/>
    <mergeCell ref="C24:C25"/>
    <mergeCell ref="C26:C27"/>
    <mergeCell ref="A5:C7"/>
  </mergeCells>
  <printOptions gridLines="1"/>
  <pageMargins left="0.75" right="0.75" top="0.8" bottom="0.8" header="0" footer="0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L25" sqref="L25"/>
    </sheetView>
  </sheetViews>
  <sheetFormatPr defaultColWidth="9.16015625" defaultRowHeight="12.75" customHeight="1"/>
  <cols>
    <col min="1" max="1" width="8.66015625" style="0" customWidth="1"/>
    <col min="2" max="9" width="9.16015625" style="0" customWidth="1"/>
    <col min="10" max="10" width="24" style="0" customWidth="1"/>
    <col min="11" max="11" width="10.5" style="0" customWidth="1"/>
    <col min="12" max="12" width="64.16015625" style="0" customWidth="1"/>
  </cols>
  <sheetData>
    <row r="1" spans="1:12" ht="30" customHeight="1">
      <c r="A1" s="170" t="s">
        <v>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 hidden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ht="3" customHeight="1" hidden="1"/>
    <row r="4" spans="1:12" ht="24" customHeight="1">
      <c r="A4" s="172" t="s">
        <v>6</v>
      </c>
      <c r="B4" s="172" t="s">
        <v>7</v>
      </c>
      <c r="C4" s="172"/>
      <c r="D4" s="172"/>
      <c r="E4" s="172"/>
      <c r="F4" s="172"/>
      <c r="G4" s="172"/>
      <c r="H4" s="172"/>
      <c r="I4" s="172"/>
      <c r="J4" s="172"/>
      <c r="K4" s="175" t="s">
        <v>8</v>
      </c>
      <c r="L4" s="175" t="s">
        <v>9</v>
      </c>
    </row>
    <row r="5" spans="1:12" ht="25.5" customHeight="1">
      <c r="A5" s="173" t="s">
        <v>10</v>
      </c>
      <c r="B5" s="174" t="s">
        <v>11</v>
      </c>
      <c r="C5" s="174"/>
      <c r="D5" s="174"/>
      <c r="E5" s="174"/>
      <c r="F5" s="174"/>
      <c r="G5" s="174"/>
      <c r="H5" s="174"/>
      <c r="I5" s="174"/>
      <c r="J5" s="174"/>
      <c r="K5" s="173" t="s">
        <v>12</v>
      </c>
      <c r="L5" s="173"/>
    </row>
    <row r="6" spans="1:12" ht="19.5" customHeight="1">
      <c r="A6" s="175" t="s">
        <v>13</v>
      </c>
      <c r="B6" s="176" t="s">
        <v>14</v>
      </c>
      <c r="C6" s="176"/>
      <c r="D6" s="176"/>
      <c r="E6" s="176"/>
      <c r="F6" s="176"/>
      <c r="G6" s="176"/>
      <c r="H6" s="176"/>
      <c r="I6" s="176"/>
      <c r="J6" s="176"/>
      <c r="K6" s="173" t="s">
        <v>12</v>
      </c>
      <c r="L6" s="175"/>
    </row>
    <row r="7" spans="1:12" ht="25.5" customHeight="1">
      <c r="A7" s="175" t="s">
        <v>15</v>
      </c>
      <c r="B7" s="176" t="s">
        <v>16</v>
      </c>
      <c r="C7" s="176"/>
      <c r="D7" s="176"/>
      <c r="E7" s="176"/>
      <c r="F7" s="176"/>
      <c r="G7" s="176"/>
      <c r="H7" s="176"/>
      <c r="I7" s="176"/>
      <c r="J7" s="176"/>
      <c r="K7" s="173" t="s">
        <v>12</v>
      </c>
      <c r="L7" s="175"/>
    </row>
    <row r="8" spans="1:12" ht="25.5" customHeight="1">
      <c r="A8" s="175" t="s">
        <v>17</v>
      </c>
      <c r="B8" s="176" t="s">
        <v>18</v>
      </c>
      <c r="C8" s="176"/>
      <c r="D8" s="176"/>
      <c r="E8" s="176"/>
      <c r="F8" s="176"/>
      <c r="G8" s="176"/>
      <c r="H8" s="176"/>
      <c r="I8" s="176"/>
      <c r="J8" s="176"/>
      <c r="K8" s="173" t="s">
        <v>12</v>
      </c>
      <c r="L8" s="175"/>
    </row>
    <row r="9" spans="1:12" ht="25.5" customHeight="1">
      <c r="A9" s="175" t="s">
        <v>19</v>
      </c>
      <c r="B9" s="176" t="s">
        <v>20</v>
      </c>
      <c r="C9" s="176"/>
      <c r="D9" s="176"/>
      <c r="E9" s="176"/>
      <c r="F9" s="176"/>
      <c r="G9" s="176"/>
      <c r="H9" s="176"/>
      <c r="I9" s="176"/>
      <c r="J9" s="176"/>
      <c r="K9" s="173" t="s">
        <v>12</v>
      </c>
      <c r="L9" s="175"/>
    </row>
    <row r="10" spans="1:12" ht="25.5" customHeight="1">
      <c r="A10" s="175" t="s">
        <v>21</v>
      </c>
      <c r="B10" s="176" t="s">
        <v>22</v>
      </c>
      <c r="C10" s="176"/>
      <c r="D10" s="176"/>
      <c r="E10" s="176"/>
      <c r="F10" s="176"/>
      <c r="G10" s="176"/>
      <c r="H10" s="176"/>
      <c r="I10" s="176"/>
      <c r="J10" s="176"/>
      <c r="K10" s="173" t="s">
        <v>12</v>
      </c>
      <c r="L10" s="175"/>
    </row>
    <row r="11" spans="1:12" ht="25.5" customHeight="1">
      <c r="A11" s="175" t="s">
        <v>23</v>
      </c>
      <c r="B11" s="176" t="s">
        <v>24</v>
      </c>
      <c r="C11" s="176"/>
      <c r="D11" s="176"/>
      <c r="E11" s="176"/>
      <c r="F11" s="176"/>
      <c r="G11" s="176"/>
      <c r="H11" s="176"/>
      <c r="I11" s="176"/>
      <c r="J11" s="176"/>
      <c r="K11" s="173" t="s">
        <v>12</v>
      </c>
      <c r="L11" s="175"/>
    </row>
    <row r="12" spans="1:12" ht="25.5" customHeight="1">
      <c r="A12" s="175" t="s">
        <v>25</v>
      </c>
      <c r="B12" s="176" t="s">
        <v>26</v>
      </c>
      <c r="C12" s="176"/>
      <c r="D12" s="176"/>
      <c r="E12" s="176"/>
      <c r="F12" s="176"/>
      <c r="G12" s="176"/>
      <c r="H12" s="176"/>
      <c r="I12" s="176"/>
      <c r="J12" s="176"/>
      <c r="K12" s="173" t="s">
        <v>12</v>
      </c>
      <c r="L12" s="175"/>
    </row>
    <row r="13" spans="1:12" ht="25.5" customHeight="1">
      <c r="A13" s="175" t="s">
        <v>27</v>
      </c>
      <c r="B13" s="176" t="s">
        <v>28</v>
      </c>
      <c r="C13" s="176"/>
      <c r="D13" s="176"/>
      <c r="E13" s="176"/>
      <c r="F13" s="176"/>
      <c r="G13" s="176"/>
      <c r="H13" s="176"/>
      <c r="I13" s="176"/>
      <c r="J13" s="176"/>
      <c r="K13" s="175" t="s">
        <v>29</v>
      </c>
      <c r="L13" s="175" t="s">
        <v>30</v>
      </c>
    </row>
    <row r="14" spans="1:12" ht="25.5" customHeight="1">
      <c r="A14" s="175" t="s">
        <v>31</v>
      </c>
      <c r="B14" s="176" t="s">
        <v>32</v>
      </c>
      <c r="C14" s="176"/>
      <c r="D14" s="176"/>
      <c r="E14" s="176"/>
      <c r="F14" s="176"/>
      <c r="G14" s="176"/>
      <c r="H14" s="176"/>
      <c r="I14" s="176"/>
      <c r="J14" s="176"/>
      <c r="K14" s="173" t="s">
        <v>12</v>
      </c>
      <c r="L14" s="175"/>
    </row>
    <row r="15" spans="1:12" ht="25.5" customHeight="1">
      <c r="A15" s="175" t="s">
        <v>33</v>
      </c>
      <c r="B15" s="176" t="s">
        <v>34</v>
      </c>
      <c r="C15" s="176"/>
      <c r="D15" s="176"/>
      <c r="E15" s="176"/>
      <c r="F15" s="176"/>
      <c r="G15" s="176"/>
      <c r="H15" s="176"/>
      <c r="I15" s="176"/>
      <c r="J15" s="176"/>
      <c r="K15" s="175" t="s">
        <v>29</v>
      </c>
      <c r="L15" s="175" t="s">
        <v>35</v>
      </c>
    </row>
    <row r="16" spans="1:12" ht="25.5" customHeight="1">
      <c r="A16" s="175" t="s">
        <v>36</v>
      </c>
      <c r="B16" s="176" t="s">
        <v>37</v>
      </c>
      <c r="C16" s="176"/>
      <c r="D16" s="176"/>
      <c r="E16" s="176"/>
      <c r="F16" s="176"/>
      <c r="G16" s="176"/>
      <c r="H16" s="176"/>
      <c r="I16" s="176"/>
      <c r="J16" s="176"/>
      <c r="K16" s="173" t="s">
        <v>12</v>
      </c>
      <c r="L16" s="128"/>
    </row>
    <row r="17" spans="1:12" ht="27" customHeight="1">
      <c r="A17" s="175" t="s">
        <v>38</v>
      </c>
      <c r="B17" s="177" t="s">
        <v>39</v>
      </c>
      <c r="C17" s="177"/>
      <c r="D17" s="177"/>
      <c r="E17" s="177"/>
      <c r="F17" s="177"/>
      <c r="G17" s="177"/>
      <c r="H17" s="177"/>
      <c r="I17" s="177"/>
      <c r="J17" s="177"/>
      <c r="K17" s="173" t="s">
        <v>12</v>
      </c>
      <c r="L17" s="128"/>
    </row>
    <row r="18" spans="1:12" ht="27" customHeight="1">
      <c r="A18" s="175" t="s">
        <v>40</v>
      </c>
      <c r="B18" s="176" t="s">
        <v>41</v>
      </c>
      <c r="C18" s="176"/>
      <c r="D18" s="176"/>
      <c r="E18" s="176"/>
      <c r="F18" s="176"/>
      <c r="G18" s="176"/>
      <c r="H18" s="176"/>
      <c r="I18" s="176"/>
      <c r="J18" s="176"/>
      <c r="K18" s="173" t="s">
        <v>12</v>
      </c>
      <c r="L18" s="175"/>
    </row>
    <row r="19" spans="1:12" ht="27" customHeight="1">
      <c r="A19" s="175" t="s">
        <v>42</v>
      </c>
      <c r="B19" s="176" t="s">
        <v>43</v>
      </c>
      <c r="C19" s="176"/>
      <c r="D19" s="176"/>
      <c r="E19" s="176"/>
      <c r="F19" s="176"/>
      <c r="G19" s="176"/>
      <c r="H19" s="176"/>
      <c r="I19" s="176"/>
      <c r="J19" s="176"/>
      <c r="K19" s="175" t="s">
        <v>29</v>
      </c>
      <c r="L19" s="175" t="s">
        <v>44</v>
      </c>
    </row>
    <row r="20" spans="1:12" ht="27" customHeight="1">
      <c r="A20" s="175" t="s">
        <v>45</v>
      </c>
      <c r="B20" s="176" t="s">
        <v>46</v>
      </c>
      <c r="C20" s="176"/>
      <c r="D20" s="176"/>
      <c r="E20" s="176"/>
      <c r="F20" s="176"/>
      <c r="G20" s="176"/>
      <c r="H20" s="176"/>
      <c r="I20" s="176"/>
      <c r="J20" s="176"/>
      <c r="K20" s="173" t="s">
        <v>12</v>
      </c>
      <c r="L20" s="12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25" sqref="A25:IV27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4"/>
      <c r="F1" s="100"/>
    </row>
    <row r="2" spans="1:8" ht="21" customHeight="1">
      <c r="A2" s="165" t="s">
        <v>11</v>
      </c>
      <c r="B2" s="165"/>
      <c r="C2" s="165"/>
      <c r="D2" s="165"/>
      <c r="E2" s="166"/>
      <c r="F2" s="166"/>
      <c r="G2" s="166"/>
      <c r="H2" s="166"/>
    </row>
    <row r="3" spans="2:8" ht="21" customHeight="1">
      <c r="B3" s="167"/>
      <c r="C3" s="167"/>
      <c r="D3" s="161"/>
      <c r="F3" s="161"/>
      <c r="H3" s="161" t="s">
        <v>47</v>
      </c>
    </row>
    <row r="4" spans="1:8" ht="20.25" customHeight="1">
      <c r="A4" s="140" t="s">
        <v>48</v>
      </c>
      <c r="B4" s="140"/>
      <c r="C4" s="141" t="s">
        <v>49</v>
      </c>
      <c r="D4" s="141"/>
      <c r="E4" s="141"/>
      <c r="F4" s="141"/>
      <c r="G4" s="78"/>
      <c r="H4" s="78"/>
    </row>
    <row r="5" spans="1:8" ht="21.75" customHeight="1">
      <c r="A5" s="140" t="s">
        <v>50</v>
      </c>
      <c r="B5" s="142" t="s">
        <v>51</v>
      </c>
      <c r="C5" s="142" t="s">
        <v>52</v>
      </c>
      <c r="D5" s="140" t="s">
        <v>51</v>
      </c>
      <c r="E5" s="81" t="s">
        <v>53</v>
      </c>
      <c r="F5" s="81" t="s">
        <v>51</v>
      </c>
      <c r="G5" s="81" t="s">
        <v>54</v>
      </c>
      <c r="H5" s="81" t="s">
        <v>51</v>
      </c>
    </row>
    <row r="6" spans="1:8" ht="20.25" customHeight="1">
      <c r="A6" s="125" t="s">
        <v>55</v>
      </c>
      <c r="B6" s="168">
        <f>SUM(B29)</f>
        <v>768.6</v>
      </c>
      <c r="C6" s="125" t="s">
        <v>55</v>
      </c>
      <c r="D6" s="143">
        <f>SUM(D29)</f>
        <v>768.5999999999999</v>
      </c>
      <c r="E6" s="125" t="s">
        <v>55</v>
      </c>
      <c r="F6" s="129">
        <f>SUM(F29)</f>
        <v>768.5999999999999</v>
      </c>
      <c r="G6" s="125" t="s">
        <v>55</v>
      </c>
      <c r="H6" s="129">
        <f>SUM(H29)</f>
        <v>768.5999999999999</v>
      </c>
    </row>
    <row r="7" spans="1:8" ht="19.5" customHeight="1">
      <c r="A7" s="144" t="s">
        <v>56</v>
      </c>
      <c r="B7" s="108">
        <v>768.6</v>
      </c>
      <c r="C7" s="128" t="s">
        <v>57</v>
      </c>
      <c r="D7" s="108">
        <v>0</v>
      </c>
      <c r="E7" s="128" t="s">
        <v>58</v>
      </c>
      <c r="F7" s="67">
        <f>SUM(F8:F11)</f>
        <v>768.5999999999999</v>
      </c>
      <c r="G7" s="128" t="s">
        <v>59</v>
      </c>
      <c r="H7" s="67">
        <v>463.27</v>
      </c>
    </row>
    <row r="8" spans="1:8" ht="19.5" customHeight="1">
      <c r="A8" s="144" t="s">
        <v>60</v>
      </c>
      <c r="B8" s="108">
        <v>512.6</v>
      </c>
      <c r="C8" s="131" t="s">
        <v>61</v>
      </c>
      <c r="D8" s="108">
        <v>0</v>
      </c>
      <c r="E8" s="131" t="s">
        <v>62</v>
      </c>
      <c r="F8" s="67">
        <v>463.27</v>
      </c>
      <c r="G8" s="128" t="s">
        <v>63</v>
      </c>
      <c r="H8" s="67">
        <v>214.07</v>
      </c>
    </row>
    <row r="9" spans="1:8" ht="19.5" customHeight="1">
      <c r="A9" s="145" t="s">
        <v>64</v>
      </c>
      <c r="B9" s="108">
        <v>16</v>
      </c>
      <c r="C9" s="131" t="s">
        <v>65</v>
      </c>
      <c r="D9" s="108">
        <v>0</v>
      </c>
      <c r="E9" s="131" t="s">
        <v>66</v>
      </c>
      <c r="F9" s="67">
        <v>214.07</v>
      </c>
      <c r="G9" s="131" t="s">
        <v>67</v>
      </c>
      <c r="H9" s="67">
        <v>90</v>
      </c>
    </row>
    <row r="10" spans="1:8" ht="19.5" customHeight="1">
      <c r="A10" s="145" t="s">
        <v>68</v>
      </c>
      <c r="B10" s="108">
        <v>240</v>
      </c>
      <c r="C10" s="131" t="s">
        <v>69</v>
      </c>
      <c r="D10" s="108">
        <v>712.41</v>
      </c>
      <c r="E10" s="131" t="s">
        <v>70</v>
      </c>
      <c r="F10" s="67">
        <v>1.26</v>
      </c>
      <c r="G10" s="131" t="s">
        <v>71</v>
      </c>
      <c r="H10" s="67">
        <v>0</v>
      </c>
    </row>
    <row r="11" spans="1:8" ht="19.5" customHeight="1">
      <c r="A11" s="145" t="s">
        <v>72</v>
      </c>
      <c r="B11" s="108">
        <v>0</v>
      </c>
      <c r="C11" s="131" t="s">
        <v>73</v>
      </c>
      <c r="D11" s="108">
        <v>0</v>
      </c>
      <c r="E11" s="131" t="s">
        <v>74</v>
      </c>
      <c r="F11" s="67">
        <v>90</v>
      </c>
      <c r="G11" s="131" t="s">
        <v>75</v>
      </c>
      <c r="H11" s="67">
        <v>0</v>
      </c>
    </row>
    <row r="12" spans="1:8" ht="19.5" customHeight="1">
      <c r="A12" s="131" t="s">
        <v>76</v>
      </c>
      <c r="B12" s="108">
        <v>0</v>
      </c>
      <c r="C12" s="131" t="s">
        <v>77</v>
      </c>
      <c r="D12" s="108">
        <v>0</v>
      </c>
      <c r="E12" s="131" t="s">
        <v>78</v>
      </c>
      <c r="F12" s="67">
        <f>SUM(F13:F22)</f>
        <v>0</v>
      </c>
      <c r="G12" s="131" t="s">
        <v>79</v>
      </c>
      <c r="H12" s="67">
        <v>0</v>
      </c>
    </row>
    <row r="13" spans="1:8" ht="19.5" customHeight="1">
      <c r="A13" s="128" t="s">
        <v>80</v>
      </c>
      <c r="B13" s="108">
        <v>0</v>
      </c>
      <c r="C13" s="131" t="s">
        <v>81</v>
      </c>
      <c r="D13" s="108">
        <v>0</v>
      </c>
      <c r="E13" s="131" t="s">
        <v>62</v>
      </c>
      <c r="F13" s="67">
        <v>0</v>
      </c>
      <c r="G13" s="131" t="s">
        <v>82</v>
      </c>
      <c r="H13" s="67">
        <v>0</v>
      </c>
    </row>
    <row r="14" spans="1:8" ht="19.5" customHeight="1">
      <c r="A14" s="128" t="s">
        <v>83</v>
      </c>
      <c r="B14" s="108">
        <v>0</v>
      </c>
      <c r="C14" s="131" t="s">
        <v>84</v>
      </c>
      <c r="D14" s="108">
        <v>43.4</v>
      </c>
      <c r="E14" s="131" t="s">
        <v>66</v>
      </c>
      <c r="F14" s="67">
        <v>0</v>
      </c>
      <c r="G14" s="131" t="s">
        <v>85</v>
      </c>
      <c r="H14" s="67">
        <v>0</v>
      </c>
    </row>
    <row r="15" spans="1:8" ht="19.5" customHeight="1">
      <c r="A15" s="131" t="s">
        <v>86</v>
      </c>
      <c r="B15" s="108">
        <v>0</v>
      </c>
      <c r="C15" s="131" t="s">
        <v>87</v>
      </c>
      <c r="D15" s="108">
        <v>0</v>
      </c>
      <c r="E15" s="131" t="s">
        <v>70</v>
      </c>
      <c r="F15" s="67">
        <v>0</v>
      </c>
      <c r="G15" s="131" t="s">
        <v>88</v>
      </c>
      <c r="H15" s="67">
        <v>1.26</v>
      </c>
    </row>
    <row r="16" spans="1:8" ht="19.5" customHeight="1">
      <c r="A16" s="128" t="s">
        <v>89</v>
      </c>
      <c r="B16" s="108">
        <v>0</v>
      </c>
      <c r="C16" s="131" t="s">
        <v>90</v>
      </c>
      <c r="D16" s="108">
        <v>12.79</v>
      </c>
      <c r="E16" s="131" t="s">
        <v>91</v>
      </c>
      <c r="F16" s="67">
        <v>0</v>
      </c>
      <c r="G16" s="131" t="s">
        <v>92</v>
      </c>
      <c r="H16" s="67">
        <v>0</v>
      </c>
    </row>
    <row r="17" spans="1:8" ht="19.5" customHeight="1">
      <c r="A17" s="128" t="s">
        <v>93</v>
      </c>
      <c r="B17" s="108">
        <v>0</v>
      </c>
      <c r="C17" s="131" t="s">
        <v>94</v>
      </c>
      <c r="D17" s="108">
        <v>0</v>
      </c>
      <c r="E17" s="131" t="s">
        <v>95</v>
      </c>
      <c r="F17" s="67">
        <v>0</v>
      </c>
      <c r="G17" s="131" t="s">
        <v>96</v>
      </c>
      <c r="H17" s="67">
        <v>0</v>
      </c>
    </row>
    <row r="18" spans="1:8" ht="19.5" customHeight="1">
      <c r="A18" s="128" t="s">
        <v>97</v>
      </c>
      <c r="B18" s="108">
        <v>0</v>
      </c>
      <c r="C18" s="131" t="s">
        <v>98</v>
      </c>
      <c r="D18" s="108">
        <v>0</v>
      </c>
      <c r="E18" s="131" t="s">
        <v>99</v>
      </c>
      <c r="F18" s="67">
        <v>0</v>
      </c>
      <c r="G18" s="131" t="s">
        <v>100</v>
      </c>
      <c r="H18" s="67">
        <v>0</v>
      </c>
    </row>
    <row r="19" spans="1:8" ht="19.5" customHeight="1">
      <c r="A19" s="128" t="s">
        <v>101</v>
      </c>
      <c r="B19" s="108">
        <v>0</v>
      </c>
      <c r="C19" s="131" t="s">
        <v>102</v>
      </c>
      <c r="D19" s="108">
        <v>0</v>
      </c>
      <c r="E19" s="131" t="s">
        <v>103</v>
      </c>
      <c r="F19" s="67">
        <v>0</v>
      </c>
      <c r="G19" s="131" t="s">
        <v>104</v>
      </c>
      <c r="H19" s="67">
        <v>0</v>
      </c>
    </row>
    <row r="20" spans="1:9" ht="19.5" customHeight="1">
      <c r="A20" s="128" t="s">
        <v>105</v>
      </c>
      <c r="B20" s="108">
        <v>0</v>
      </c>
      <c r="C20" s="131" t="s">
        <v>106</v>
      </c>
      <c r="D20" s="108">
        <v>0</v>
      </c>
      <c r="E20" s="131" t="s">
        <v>107</v>
      </c>
      <c r="F20" s="67">
        <v>0</v>
      </c>
      <c r="G20" s="128" t="s">
        <v>108</v>
      </c>
      <c r="H20" s="67">
        <v>0</v>
      </c>
      <c r="I20" s="52"/>
    </row>
    <row r="21" spans="1:8" ht="19.5" customHeight="1">
      <c r="A21" s="128" t="s">
        <v>109</v>
      </c>
      <c r="B21" s="108">
        <v>0</v>
      </c>
      <c r="C21" s="131" t="s">
        <v>110</v>
      </c>
      <c r="D21" s="108">
        <v>0</v>
      </c>
      <c r="E21" s="131" t="s">
        <v>111</v>
      </c>
      <c r="F21" s="67">
        <v>0</v>
      </c>
      <c r="G21" s="128" t="s">
        <v>112</v>
      </c>
      <c r="H21" s="67">
        <v>0</v>
      </c>
    </row>
    <row r="22" spans="1:8" ht="19.5" customHeight="1">
      <c r="A22" s="131" t="s">
        <v>113</v>
      </c>
      <c r="B22" s="108">
        <v>0</v>
      </c>
      <c r="C22" s="131" t="s">
        <v>114</v>
      </c>
      <c r="D22" s="108">
        <v>0</v>
      </c>
      <c r="E22" s="128" t="s">
        <v>115</v>
      </c>
      <c r="F22" s="67">
        <v>0</v>
      </c>
      <c r="G22" s="131"/>
      <c r="H22" s="129"/>
    </row>
    <row r="23" spans="1:8" ht="18.75" customHeight="1">
      <c r="A23" s="145"/>
      <c r="B23" s="143"/>
      <c r="C23" s="131" t="s">
        <v>116</v>
      </c>
      <c r="D23" s="108">
        <v>0</v>
      </c>
      <c r="E23" s="131"/>
      <c r="F23" s="129"/>
      <c r="G23" s="128"/>
      <c r="H23" s="129"/>
    </row>
    <row r="24" spans="1:8" ht="21" customHeight="1">
      <c r="A24" s="145"/>
      <c r="B24" s="143"/>
      <c r="C24" s="131" t="s">
        <v>117</v>
      </c>
      <c r="D24" s="108">
        <v>0</v>
      </c>
      <c r="E24" s="131"/>
      <c r="F24" s="129"/>
      <c r="G24" s="128"/>
      <c r="H24" s="129"/>
    </row>
    <row r="25" spans="1:8" s="163" customFormat="1" ht="21" customHeight="1">
      <c r="A25" s="148"/>
      <c r="B25" s="108"/>
      <c r="C25" s="149"/>
      <c r="D25" s="108"/>
      <c r="E25" s="150"/>
      <c r="F25" s="151"/>
      <c r="G25" s="169"/>
      <c r="H25" s="151"/>
    </row>
    <row r="26" spans="1:8" s="163" customFormat="1" ht="21" customHeight="1">
      <c r="A26" s="140" t="s">
        <v>118</v>
      </c>
      <c r="B26" s="108">
        <f>SUM(B7,B16,B20,B21,B22)</f>
        <v>768.6</v>
      </c>
      <c r="C26" s="153" t="s">
        <v>119</v>
      </c>
      <c r="D26" s="108">
        <f>SUM(D7:D24)</f>
        <v>768.5999999999999</v>
      </c>
      <c r="E26" s="154" t="s">
        <v>119</v>
      </c>
      <c r="F26" s="155">
        <f>SUM(F7,F12)</f>
        <v>768.5999999999999</v>
      </c>
      <c r="G26" s="154" t="s">
        <v>119</v>
      </c>
      <c r="H26" s="155">
        <f>SUM(H7:H21)</f>
        <v>768.5999999999999</v>
      </c>
    </row>
    <row r="27" spans="1:8" s="163" customFormat="1" ht="21" customHeight="1">
      <c r="A27" s="125" t="s">
        <v>120</v>
      </c>
      <c r="B27" s="108">
        <v>0</v>
      </c>
      <c r="C27" s="149" t="s">
        <v>121</v>
      </c>
      <c r="D27" s="108">
        <v>0</v>
      </c>
      <c r="E27" s="149" t="s">
        <v>121</v>
      </c>
      <c r="F27" s="155">
        <f>SUM(D27)</f>
        <v>0</v>
      </c>
      <c r="G27" s="149" t="s">
        <v>121</v>
      </c>
      <c r="H27" s="155">
        <f>SUM(D27)</f>
        <v>0</v>
      </c>
    </row>
    <row r="28" spans="1:8" ht="19.5" customHeight="1">
      <c r="A28" s="144"/>
      <c r="B28" s="108"/>
      <c r="C28" s="144"/>
      <c r="D28" s="108"/>
      <c r="E28" s="131"/>
      <c r="F28" s="129"/>
      <c r="G28" s="128"/>
      <c r="H28" s="129"/>
    </row>
    <row r="29" spans="1:8" ht="19.5" customHeight="1">
      <c r="A29" s="140" t="s">
        <v>122</v>
      </c>
      <c r="B29" s="156">
        <f>SUM(B26:B27)</f>
        <v>768.6</v>
      </c>
      <c r="C29" s="140" t="s">
        <v>123</v>
      </c>
      <c r="D29" s="108">
        <f>SUM(D26:D27)</f>
        <v>768.5999999999999</v>
      </c>
      <c r="E29" s="157" t="s">
        <v>123</v>
      </c>
      <c r="F29" s="129">
        <f>SUM(F26:F27)</f>
        <v>768.5999999999999</v>
      </c>
      <c r="G29" s="81" t="s">
        <v>123</v>
      </c>
      <c r="H29" s="129">
        <f>SUM(H26:H27)</f>
        <v>768.5999999999999</v>
      </c>
    </row>
    <row r="30" spans="3:6" ht="11.25">
      <c r="C30" s="52"/>
      <c r="D30" s="52"/>
      <c r="E30" s="52"/>
      <c r="F30" s="52"/>
    </row>
    <row r="31" spans="3:5" ht="11.25">
      <c r="C31" s="52"/>
      <c r="D31" s="52"/>
      <c r="E31" s="52"/>
    </row>
    <row r="32" spans="3:5" ht="11.25">
      <c r="C32" s="52"/>
      <c r="D32" s="52"/>
      <c r="E32" s="52"/>
    </row>
    <row r="33" spans="3:5" ht="11.25">
      <c r="C33" s="52"/>
      <c r="D33" s="52"/>
      <c r="E33" s="52"/>
    </row>
    <row r="34" spans="3:5" ht="11.25">
      <c r="C34" s="52"/>
      <c r="D34" s="52"/>
      <c r="E34" s="52"/>
    </row>
    <row r="35" spans="3:5" ht="11.25">
      <c r="C35" s="52"/>
      <c r="D35" s="52"/>
      <c r="E35" s="52"/>
    </row>
    <row r="36" ht="11.25">
      <c r="C36" s="52"/>
    </row>
    <row r="37" ht="11.25">
      <c r="C37" s="52"/>
    </row>
    <row r="39" ht="11.25">
      <c r="C39" s="52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14.5" style="0" customWidth="1"/>
    <col min="3" max="3" width="15" style="0" customWidth="1"/>
    <col min="4" max="7" width="11.66015625" style="0" customWidth="1"/>
    <col min="8" max="8" width="10.83203125" style="0" customWidth="1"/>
    <col min="9" max="9" width="11.5" style="0" customWidth="1"/>
    <col min="10" max="12" width="9.16015625" style="0" customWidth="1"/>
    <col min="13" max="13" width="9.5" style="0" customWidth="1"/>
    <col min="14" max="14" width="9.83203125" style="0" customWidth="1"/>
    <col min="15" max="15" width="9.16015625" style="0" customWidth="1"/>
    <col min="16" max="16" width="10.83203125" style="0" customWidth="1"/>
    <col min="17" max="17" width="11.16015625" style="0" customWidth="1"/>
    <col min="18" max="18" width="11" style="0" customWidth="1"/>
    <col min="19" max="19" width="9.5" style="0" customWidth="1"/>
    <col min="20" max="20" width="11" style="0" customWidth="1"/>
  </cols>
  <sheetData>
    <row r="1" spans="1:20" ht="20.25" customHeight="1">
      <c r="A1" t="s">
        <v>13</v>
      </c>
      <c r="T1" s="160"/>
    </row>
    <row r="2" spans="1:20" ht="20.2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8:20" ht="21.75" customHeight="1">
      <c r="R3" s="161" t="s">
        <v>47</v>
      </c>
      <c r="S3" s="161"/>
      <c r="T3" s="161"/>
    </row>
    <row r="4" spans="1:20" s="162" customFormat="1" ht="26.25" customHeight="1">
      <c r="A4" s="158" t="s">
        <v>124</v>
      </c>
      <c r="B4" s="158" t="s">
        <v>125</v>
      </c>
      <c r="C4" s="158" t="s">
        <v>126</v>
      </c>
      <c r="D4" s="78" t="s">
        <v>127</v>
      </c>
      <c r="E4" s="78"/>
      <c r="F4" s="78"/>
      <c r="G4" s="78"/>
      <c r="H4" s="78"/>
      <c r="I4" s="78"/>
      <c r="J4" s="78"/>
      <c r="K4" s="78"/>
      <c r="L4" s="78"/>
      <c r="M4" s="78" t="s">
        <v>128</v>
      </c>
      <c r="N4" s="78"/>
      <c r="O4" s="78"/>
      <c r="P4" s="78"/>
      <c r="Q4" s="158" t="s">
        <v>129</v>
      </c>
      <c r="R4" s="158" t="s">
        <v>130</v>
      </c>
      <c r="S4" s="158" t="s">
        <v>131</v>
      </c>
      <c r="T4" s="158" t="s">
        <v>132</v>
      </c>
    </row>
    <row r="5" spans="1:20" s="162" customFormat="1" ht="16.5" customHeight="1">
      <c r="A5" s="158"/>
      <c r="B5" s="158"/>
      <c r="C5" s="158"/>
      <c r="D5" s="158" t="s">
        <v>133</v>
      </c>
      <c r="E5" s="158" t="s">
        <v>134</v>
      </c>
      <c r="F5" s="158" t="s">
        <v>135</v>
      </c>
      <c r="G5" s="158" t="s">
        <v>136</v>
      </c>
      <c r="H5" s="158" t="s">
        <v>137</v>
      </c>
      <c r="I5" s="158" t="s">
        <v>138</v>
      </c>
      <c r="J5" s="158" t="s">
        <v>139</v>
      </c>
      <c r="K5" s="158" t="s">
        <v>140</v>
      </c>
      <c r="L5" s="158" t="s">
        <v>141</v>
      </c>
      <c r="M5" s="158" t="s">
        <v>133</v>
      </c>
      <c r="N5" s="158" t="s">
        <v>142</v>
      </c>
      <c r="O5" s="158" t="s">
        <v>143</v>
      </c>
      <c r="P5" s="158" t="s">
        <v>144</v>
      </c>
      <c r="Q5" s="158"/>
      <c r="R5" s="158"/>
      <c r="S5" s="158"/>
      <c r="T5" s="158"/>
    </row>
    <row r="6" spans="1:20" ht="24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20.25" customHeight="1">
      <c r="A7" s="157" t="s">
        <v>145</v>
      </c>
      <c r="B7" s="157" t="s">
        <v>145</v>
      </c>
      <c r="C7" s="157">
        <v>1</v>
      </c>
      <c r="D7" s="157">
        <v>2</v>
      </c>
      <c r="E7" s="157">
        <v>3</v>
      </c>
      <c r="F7" s="81">
        <v>4</v>
      </c>
      <c r="G7" s="81">
        <v>5</v>
      </c>
      <c r="H7" s="81">
        <v>6</v>
      </c>
      <c r="I7" s="63">
        <v>7</v>
      </c>
      <c r="J7" s="63">
        <v>8</v>
      </c>
      <c r="K7" s="63">
        <v>9</v>
      </c>
      <c r="L7" s="63">
        <v>10</v>
      </c>
      <c r="M7" s="81">
        <v>11</v>
      </c>
      <c r="N7" s="81">
        <v>12</v>
      </c>
      <c r="O7" s="81">
        <v>13</v>
      </c>
      <c r="P7" s="81">
        <v>14</v>
      </c>
      <c r="Q7" s="157">
        <v>15</v>
      </c>
      <c r="R7" s="81">
        <v>16</v>
      </c>
      <c r="S7" s="81">
        <v>17</v>
      </c>
      <c r="T7" s="63">
        <v>18</v>
      </c>
    </row>
    <row r="8" spans="1:21" ht="19.5" customHeight="1">
      <c r="A8" s="159"/>
      <c r="B8" s="159" t="s">
        <v>146</v>
      </c>
      <c r="C8" s="67">
        <v>768.6</v>
      </c>
      <c r="D8" s="67">
        <v>768.6</v>
      </c>
      <c r="E8" s="67">
        <v>512.6</v>
      </c>
      <c r="F8" s="67">
        <v>16</v>
      </c>
      <c r="G8" s="67">
        <v>240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88">
        <v>0</v>
      </c>
      <c r="T8" s="67">
        <v>0</v>
      </c>
      <c r="U8" s="52"/>
    </row>
    <row r="9" spans="1:21" ht="19.5" customHeight="1">
      <c r="A9" s="159" t="s">
        <v>147</v>
      </c>
      <c r="B9" s="159" t="s">
        <v>148</v>
      </c>
      <c r="C9" s="67">
        <v>768.6</v>
      </c>
      <c r="D9" s="67">
        <v>768.6</v>
      </c>
      <c r="E9" s="67">
        <v>512.6</v>
      </c>
      <c r="F9" s="67">
        <v>16</v>
      </c>
      <c r="G9" s="67">
        <v>240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88">
        <v>0</v>
      </c>
      <c r="T9" s="67">
        <v>0</v>
      </c>
      <c r="U9" s="52"/>
    </row>
    <row r="10" spans="1:20" ht="24" customHeight="1">
      <c r="A10" s="52"/>
      <c r="B10" s="52"/>
      <c r="C10" s="52"/>
      <c r="D10" s="52"/>
      <c r="L10" s="52"/>
      <c r="M10" s="52"/>
      <c r="P10" s="52"/>
      <c r="Q10" s="52"/>
      <c r="R10" s="52"/>
      <c r="S10" s="52"/>
      <c r="T10" s="52"/>
    </row>
    <row r="11" spans="2:20" ht="24" customHeight="1">
      <c r="B11" s="52"/>
      <c r="C11" s="52"/>
      <c r="D11" s="52"/>
      <c r="E11" s="52"/>
      <c r="H11" s="52"/>
      <c r="I11" s="52"/>
      <c r="J11" s="52"/>
      <c r="K11" s="52"/>
      <c r="L11" s="52"/>
      <c r="M11" s="52"/>
      <c r="Q11" s="52"/>
      <c r="R11" s="52"/>
      <c r="S11" s="52"/>
      <c r="T11" s="52"/>
    </row>
    <row r="12" spans="2:20" ht="24" customHeight="1">
      <c r="B12" s="52"/>
      <c r="E12" s="52"/>
      <c r="L12" s="52"/>
      <c r="M12" s="52"/>
      <c r="Q12" s="52"/>
      <c r="R12" s="52"/>
      <c r="S12" s="52"/>
      <c r="T12" s="52"/>
    </row>
    <row r="13" spans="18:19" ht="24" customHeight="1">
      <c r="R13" s="52"/>
      <c r="S13" s="52"/>
    </row>
    <row r="14" spans="16:18" ht="24" customHeight="1">
      <c r="P14" s="52"/>
      <c r="R14" s="52"/>
    </row>
    <row r="15" spans="1:18" ht="24" customHeight="1">
      <c r="A15" s="52"/>
      <c r="Q15" s="52"/>
      <c r="R15" s="52"/>
    </row>
    <row r="16" spans="3:17" ht="24" customHeight="1">
      <c r="C16" s="52"/>
      <c r="Q16" s="52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0" customWidth="1"/>
    <col min="2" max="2" width="11.83203125" style="0" customWidth="1"/>
    <col min="3" max="3" width="13.5" style="0" customWidth="1"/>
    <col min="4" max="8" width="11.66015625" style="0" customWidth="1"/>
    <col min="9" max="9" width="11.5" style="0" customWidth="1"/>
    <col min="10" max="12" width="9.16015625" style="0" customWidth="1"/>
    <col min="13" max="13" width="9.33203125" style="0" customWidth="1"/>
    <col min="14" max="14" width="11.5" style="0" customWidth="1"/>
    <col min="15" max="15" width="9.16015625" style="0" customWidth="1"/>
    <col min="16" max="16" width="13.66015625" style="0" customWidth="1"/>
    <col min="17" max="17" width="8" style="0" customWidth="1"/>
    <col min="18" max="20" width="12" style="0" customWidth="1"/>
  </cols>
  <sheetData>
    <row r="1" spans="1:20" ht="21.75" customHeight="1">
      <c r="A1" t="s">
        <v>15</v>
      </c>
      <c r="T1" s="160"/>
    </row>
    <row r="2" spans="1:20" ht="20.25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8:20" ht="21.75" customHeight="1">
      <c r="R3" s="161" t="s">
        <v>47</v>
      </c>
      <c r="S3" s="161"/>
      <c r="T3" s="161"/>
    </row>
    <row r="4" spans="1:21" ht="26.25" customHeight="1">
      <c r="A4" s="158" t="s">
        <v>124</v>
      </c>
      <c r="B4" s="158" t="s">
        <v>125</v>
      </c>
      <c r="C4" s="158" t="s">
        <v>126</v>
      </c>
      <c r="D4" s="78" t="s">
        <v>127</v>
      </c>
      <c r="E4" s="78"/>
      <c r="F4" s="78"/>
      <c r="G4" s="78"/>
      <c r="H4" s="78"/>
      <c r="I4" s="78"/>
      <c r="J4" s="78"/>
      <c r="K4" s="78"/>
      <c r="L4" s="78"/>
      <c r="M4" s="78" t="s">
        <v>128</v>
      </c>
      <c r="N4" s="78"/>
      <c r="O4" s="78"/>
      <c r="P4" s="78"/>
      <c r="Q4" s="158" t="s">
        <v>129</v>
      </c>
      <c r="R4" s="158" t="s">
        <v>130</v>
      </c>
      <c r="S4" s="158" t="s">
        <v>131</v>
      </c>
      <c r="T4" s="158" t="s">
        <v>132</v>
      </c>
      <c r="U4" s="162"/>
    </row>
    <row r="5" spans="1:21" ht="16.5" customHeight="1">
      <c r="A5" s="158"/>
      <c r="B5" s="158"/>
      <c r="C5" s="158"/>
      <c r="D5" s="158" t="s">
        <v>133</v>
      </c>
      <c r="E5" s="158" t="s">
        <v>134</v>
      </c>
      <c r="F5" s="158" t="s">
        <v>135</v>
      </c>
      <c r="G5" s="158" t="s">
        <v>136</v>
      </c>
      <c r="H5" s="158" t="s">
        <v>137</v>
      </c>
      <c r="I5" s="158" t="s">
        <v>138</v>
      </c>
      <c r="J5" s="158" t="s">
        <v>139</v>
      </c>
      <c r="K5" s="158" t="s">
        <v>140</v>
      </c>
      <c r="L5" s="158" t="s">
        <v>141</v>
      </c>
      <c r="M5" s="158" t="s">
        <v>133</v>
      </c>
      <c r="N5" s="158" t="s">
        <v>142</v>
      </c>
      <c r="O5" s="158" t="s">
        <v>143</v>
      </c>
      <c r="P5" s="158" t="s">
        <v>144</v>
      </c>
      <c r="Q5" s="158"/>
      <c r="R5" s="158"/>
      <c r="S5" s="158"/>
      <c r="T5" s="158"/>
      <c r="U5" s="162"/>
    </row>
    <row r="6" spans="1:20" ht="24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20.25" customHeight="1">
      <c r="A7" s="157" t="s">
        <v>145</v>
      </c>
      <c r="B7" s="157" t="s">
        <v>145</v>
      </c>
      <c r="C7" s="157">
        <v>1</v>
      </c>
      <c r="D7" s="157">
        <v>2</v>
      </c>
      <c r="E7" s="157">
        <v>3</v>
      </c>
      <c r="F7" s="81">
        <v>4</v>
      </c>
      <c r="G7" s="81">
        <v>5</v>
      </c>
      <c r="H7" s="81">
        <v>6</v>
      </c>
      <c r="I7" s="63">
        <v>7</v>
      </c>
      <c r="J7" s="63">
        <v>8</v>
      </c>
      <c r="K7" s="63">
        <v>9</v>
      </c>
      <c r="L7" s="63">
        <v>10</v>
      </c>
      <c r="M7" s="81">
        <v>11</v>
      </c>
      <c r="N7" s="81">
        <v>12</v>
      </c>
      <c r="O7" s="81">
        <v>13</v>
      </c>
      <c r="P7" s="81">
        <v>14</v>
      </c>
      <c r="Q7" s="157">
        <v>15</v>
      </c>
      <c r="R7" s="81">
        <v>16</v>
      </c>
      <c r="S7" s="81">
        <v>17</v>
      </c>
      <c r="T7" s="63">
        <v>18</v>
      </c>
    </row>
    <row r="8" spans="1:21" ht="19.5" customHeight="1">
      <c r="A8" s="159"/>
      <c r="B8" s="159" t="s">
        <v>146</v>
      </c>
      <c r="C8" s="67">
        <v>768.6</v>
      </c>
      <c r="D8" s="67">
        <v>768.6</v>
      </c>
      <c r="E8" s="67">
        <v>512.6</v>
      </c>
      <c r="F8" s="67">
        <v>16</v>
      </c>
      <c r="G8" s="67">
        <v>240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88">
        <v>0</v>
      </c>
      <c r="T8" s="67">
        <v>0</v>
      </c>
      <c r="U8" s="52"/>
    </row>
    <row r="9" spans="1:21" ht="19.5" customHeight="1">
      <c r="A9" s="159" t="s">
        <v>147</v>
      </c>
      <c r="B9" s="159" t="s">
        <v>148</v>
      </c>
      <c r="C9" s="67">
        <v>768.6</v>
      </c>
      <c r="D9" s="67">
        <v>768.6</v>
      </c>
      <c r="E9" s="67">
        <v>512.6</v>
      </c>
      <c r="F9" s="67">
        <v>16</v>
      </c>
      <c r="G9" s="67">
        <v>240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88">
        <v>0</v>
      </c>
      <c r="T9" s="67">
        <v>0</v>
      </c>
      <c r="U9" s="52"/>
    </row>
    <row r="10" spans="1:20" ht="24" customHeight="1">
      <c r="A10" s="52"/>
      <c r="B10" s="52"/>
      <c r="C10" s="52"/>
      <c r="D10" s="52"/>
      <c r="L10" s="52"/>
      <c r="M10" s="52"/>
      <c r="P10" s="52"/>
      <c r="Q10" s="52"/>
      <c r="R10" s="52"/>
      <c r="S10" s="52"/>
      <c r="T10" s="52"/>
    </row>
    <row r="11" spans="2:20" ht="24" customHeight="1">
      <c r="B11" s="52"/>
      <c r="C11" s="52"/>
      <c r="D11" s="52"/>
      <c r="E11" s="52"/>
      <c r="H11" s="52"/>
      <c r="I11" s="52"/>
      <c r="J11" s="52"/>
      <c r="K11" s="52"/>
      <c r="L11" s="52"/>
      <c r="M11" s="52"/>
      <c r="Q11" s="52"/>
      <c r="R11" s="52"/>
      <c r="S11" s="52"/>
      <c r="T11" s="52"/>
    </row>
    <row r="12" spans="2:20" ht="24" customHeight="1">
      <c r="B12" s="52"/>
      <c r="E12" s="52"/>
      <c r="L12" s="52"/>
      <c r="M12" s="52"/>
      <c r="Q12" s="52"/>
      <c r="R12" s="52"/>
      <c r="S12" s="52"/>
      <c r="T12" s="52"/>
    </row>
    <row r="13" spans="18:19" ht="24" customHeight="1">
      <c r="R13" s="52"/>
      <c r="S13" s="52"/>
    </row>
    <row r="14" spans="16:18" ht="24" customHeight="1">
      <c r="P14" s="52"/>
      <c r="R14" s="52"/>
    </row>
    <row r="15" spans="1:18" ht="24" customHeight="1">
      <c r="A15" s="52"/>
      <c r="Q15" s="52"/>
      <c r="R15" s="52"/>
    </row>
    <row r="16" spans="3:17" ht="24" customHeight="1">
      <c r="C16" s="52"/>
      <c r="Q16" s="52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G38" sqref="G38"/>
    </sheetView>
  </sheetViews>
  <sheetFormatPr defaultColWidth="9.16015625" defaultRowHeight="12.75" customHeight="1"/>
  <cols>
    <col min="1" max="1" width="36.5" style="0" customWidth="1"/>
    <col min="2" max="2" width="24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9" t="s">
        <v>18</v>
      </c>
      <c r="B2" s="77"/>
      <c r="C2" s="77"/>
      <c r="D2" s="77"/>
      <c r="E2" s="77"/>
      <c r="F2" s="77"/>
      <c r="G2" s="77"/>
      <c r="H2" s="77"/>
    </row>
    <row r="3" spans="6:8" ht="12.75" customHeight="1">
      <c r="F3" s="74"/>
      <c r="H3" s="74" t="s">
        <v>47</v>
      </c>
    </row>
    <row r="4" spans="1:8" ht="23.25" customHeight="1">
      <c r="A4" s="140" t="s">
        <v>48</v>
      </c>
      <c r="B4" s="140"/>
      <c r="C4" s="141" t="s">
        <v>49</v>
      </c>
      <c r="D4" s="141"/>
      <c r="E4" s="141"/>
      <c r="F4" s="141"/>
      <c r="G4" s="78"/>
      <c r="H4" s="78"/>
    </row>
    <row r="5" spans="1:8" ht="21.75" customHeight="1">
      <c r="A5" s="140" t="s">
        <v>50</v>
      </c>
      <c r="B5" s="142" t="s">
        <v>51</v>
      </c>
      <c r="C5" s="142" t="s">
        <v>52</v>
      </c>
      <c r="D5" s="140" t="s">
        <v>51</v>
      </c>
      <c r="E5" s="81" t="s">
        <v>53</v>
      </c>
      <c r="F5" s="81" t="s">
        <v>51</v>
      </c>
      <c r="G5" s="128" t="s">
        <v>54</v>
      </c>
      <c r="H5" s="81" t="s">
        <v>51</v>
      </c>
    </row>
    <row r="6" spans="1:8" ht="20.25" customHeight="1">
      <c r="A6" s="125" t="s">
        <v>149</v>
      </c>
      <c r="B6" s="108">
        <v>768.6</v>
      </c>
      <c r="C6" s="125" t="s">
        <v>149</v>
      </c>
      <c r="D6" s="143">
        <f>SUM(D30)</f>
        <v>768.5999999999999</v>
      </c>
      <c r="E6" s="125" t="s">
        <v>149</v>
      </c>
      <c r="F6" s="129">
        <f>SUM(F30)</f>
        <v>768.5999999999999</v>
      </c>
      <c r="G6" s="125" t="s">
        <v>149</v>
      </c>
      <c r="H6" s="129">
        <f>SUM(H30)</f>
        <v>768.5999999999999</v>
      </c>
    </row>
    <row r="7" spans="1:8" ht="19.5" customHeight="1">
      <c r="A7" s="144" t="s">
        <v>60</v>
      </c>
      <c r="B7" s="108">
        <v>512.6</v>
      </c>
      <c r="C7" s="131" t="s">
        <v>57</v>
      </c>
      <c r="D7" s="108">
        <v>0</v>
      </c>
      <c r="E7" s="128" t="s">
        <v>58</v>
      </c>
      <c r="F7" s="67">
        <f>SUM(F8:F11)</f>
        <v>768.5999999999999</v>
      </c>
      <c r="G7" s="131" t="s">
        <v>59</v>
      </c>
      <c r="H7" s="67">
        <v>463.27</v>
      </c>
    </row>
    <row r="8" spans="1:8" ht="19.5" customHeight="1">
      <c r="A8" s="145" t="s">
        <v>64</v>
      </c>
      <c r="B8" s="108">
        <v>16</v>
      </c>
      <c r="C8" s="131" t="s">
        <v>61</v>
      </c>
      <c r="D8" s="108">
        <v>0</v>
      </c>
      <c r="E8" s="131" t="s">
        <v>150</v>
      </c>
      <c r="F8" s="67">
        <v>463.27</v>
      </c>
      <c r="G8" s="131" t="s">
        <v>63</v>
      </c>
      <c r="H8" s="67">
        <v>214.07</v>
      </c>
    </row>
    <row r="9" spans="1:8" ht="19.5" customHeight="1">
      <c r="A9" s="145" t="s">
        <v>68</v>
      </c>
      <c r="B9" s="108">
        <v>240</v>
      </c>
      <c r="C9" s="131" t="s">
        <v>65</v>
      </c>
      <c r="D9" s="108">
        <v>0</v>
      </c>
      <c r="E9" s="131" t="s">
        <v>151</v>
      </c>
      <c r="F9" s="67">
        <v>214.07</v>
      </c>
      <c r="G9" s="131" t="s">
        <v>67</v>
      </c>
      <c r="H9" s="67">
        <v>90</v>
      </c>
    </row>
    <row r="10" spans="1:8" ht="19.5" customHeight="1">
      <c r="A10" s="145" t="s">
        <v>72</v>
      </c>
      <c r="B10" s="108">
        <v>0</v>
      </c>
      <c r="C10" s="131" t="s">
        <v>69</v>
      </c>
      <c r="D10" s="108">
        <v>712.41</v>
      </c>
      <c r="E10" s="131" t="s">
        <v>152</v>
      </c>
      <c r="F10" s="67">
        <v>1.26</v>
      </c>
      <c r="G10" s="131" t="s">
        <v>71</v>
      </c>
      <c r="H10" s="67">
        <v>0</v>
      </c>
    </row>
    <row r="11" spans="1:8" ht="19.5" customHeight="1">
      <c r="A11" s="131" t="s">
        <v>76</v>
      </c>
      <c r="B11" s="108">
        <v>0</v>
      </c>
      <c r="C11" s="131" t="s">
        <v>73</v>
      </c>
      <c r="D11" s="108">
        <v>0</v>
      </c>
      <c r="E11" s="131" t="s">
        <v>153</v>
      </c>
      <c r="F11" s="67">
        <v>90</v>
      </c>
      <c r="G11" s="128" t="s">
        <v>75</v>
      </c>
      <c r="H11" s="67">
        <v>0</v>
      </c>
    </row>
    <row r="12" spans="1:8" ht="19.5" customHeight="1">
      <c r="A12" s="128" t="s">
        <v>80</v>
      </c>
      <c r="B12" s="108">
        <v>0</v>
      </c>
      <c r="C12" s="131" t="s">
        <v>77</v>
      </c>
      <c r="D12" s="108">
        <v>0</v>
      </c>
      <c r="E12" s="131" t="s">
        <v>78</v>
      </c>
      <c r="F12" s="67">
        <f>SUM(F13:F19)</f>
        <v>0</v>
      </c>
      <c r="G12" s="131" t="s">
        <v>79</v>
      </c>
      <c r="H12" s="67">
        <v>0</v>
      </c>
    </row>
    <row r="13" spans="1:8" ht="19.5" customHeight="1">
      <c r="A13" s="128" t="s">
        <v>83</v>
      </c>
      <c r="B13" s="108">
        <v>0</v>
      </c>
      <c r="C13" s="131" t="s">
        <v>81</v>
      </c>
      <c r="D13" s="108">
        <v>0</v>
      </c>
      <c r="E13" s="131" t="s">
        <v>150</v>
      </c>
      <c r="F13" s="67">
        <v>0</v>
      </c>
      <c r="G13" s="131" t="s">
        <v>82</v>
      </c>
      <c r="H13" s="67">
        <v>0</v>
      </c>
    </row>
    <row r="14" spans="1:8" ht="19.5" customHeight="1">
      <c r="A14" s="131" t="s">
        <v>86</v>
      </c>
      <c r="B14" s="108">
        <v>0</v>
      </c>
      <c r="C14" s="131" t="s">
        <v>84</v>
      </c>
      <c r="D14" s="108">
        <v>43.4</v>
      </c>
      <c r="E14" s="131" t="s">
        <v>151</v>
      </c>
      <c r="F14" s="67">
        <v>0</v>
      </c>
      <c r="G14" s="131" t="s">
        <v>85</v>
      </c>
      <c r="H14" s="67">
        <v>0</v>
      </c>
    </row>
    <row r="15" spans="1:8" ht="19.5" customHeight="1">
      <c r="A15" s="131"/>
      <c r="B15" s="108"/>
      <c r="C15" s="131" t="s">
        <v>87</v>
      </c>
      <c r="D15" s="108">
        <v>0</v>
      </c>
      <c r="E15" s="131" t="s">
        <v>154</v>
      </c>
      <c r="F15" s="67">
        <v>0</v>
      </c>
      <c r="G15" s="131" t="s">
        <v>88</v>
      </c>
      <c r="H15" s="67">
        <v>1.26</v>
      </c>
    </row>
    <row r="16" spans="1:8" ht="19.5" customHeight="1">
      <c r="A16" s="128"/>
      <c r="B16" s="146"/>
      <c r="C16" s="131" t="s">
        <v>90</v>
      </c>
      <c r="D16" s="108">
        <v>12.79</v>
      </c>
      <c r="E16" s="131" t="s">
        <v>155</v>
      </c>
      <c r="F16" s="67">
        <v>0</v>
      </c>
      <c r="G16" s="131" t="s">
        <v>92</v>
      </c>
      <c r="H16" s="67">
        <v>0</v>
      </c>
    </row>
    <row r="17" spans="1:8" ht="19.5" customHeight="1">
      <c r="A17" s="128"/>
      <c r="B17" s="146"/>
      <c r="C17" s="131" t="s">
        <v>94</v>
      </c>
      <c r="D17" s="108">
        <v>0</v>
      </c>
      <c r="E17" s="131" t="s">
        <v>156</v>
      </c>
      <c r="F17" s="67">
        <v>0</v>
      </c>
      <c r="G17" s="131" t="s">
        <v>96</v>
      </c>
      <c r="H17" s="67">
        <v>0</v>
      </c>
    </row>
    <row r="18" spans="1:8" ht="19.5" customHeight="1">
      <c r="A18" s="131"/>
      <c r="B18" s="147"/>
      <c r="C18" s="131" t="s">
        <v>98</v>
      </c>
      <c r="D18" s="108">
        <v>0</v>
      </c>
      <c r="E18" s="131" t="s">
        <v>157</v>
      </c>
      <c r="F18" s="67">
        <v>0</v>
      </c>
      <c r="G18" s="131" t="s">
        <v>100</v>
      </c>
      <c r="H18" s="67">
        <v>0</v>
      </c>
    </row>
    <row r="19" spans="1:8" ht="19.5" customHeight="1">
      <c r="A19" s="128"/>
      <c r="B19" s="147"/>
      <c r="C19" s="131" t="s">
        <v>102</v>
      </c>
      <c r="D19" s="108">
        <v>0</v>
      </c>
      <c r="E19" s="131" t="s">
        <v>158</v>
      </c>
      <c r="F19" s="67">
        <v>0</v>
      </c>
      <c r="G19" s="131" t="s">
        <v>104</v>
      </c>
      <c r="H19" s="67">
        <v>0</v>
      </c>
    </row>
    <row r="20" spans="1:8" ht="18.75" customHeight="1">
      <c r="A20" s="145"/>
      <c r="B20" s="143"/>
      <c r="C20" s="131" t="s">
        <v>159</v>
      </c>
      <c r="D20" s="108">
        <v>0</v>
      </c>
      <c r="E20" s="131"/>
      <c r="F20" s="129"/>
      <c r="G20" s="128"/>
      <c r="H20" s="129"/>
    </row>
    <row r="21" spans="1:8" ht="18.75" customHeight="1">
      <c r="A21" s="145"/>
      <c r="B21" s="143"/>
      <c r="C21" s="131" t="s">
        <v>116</v>
      </c>
      <c r="D21" s="108">
        <v>0</v>
      </c>
      <c r="E21" s="131"/>
      <c r="F21" s="129"/>
      <c r="G21" s="128"/>
      <c r="H21" s="129"/>
    </row>
    <row r="22" spans="1:8" ht="21" customHeight="1">
      <c r="A22" s="145"/>
      <c r="B22" s="143"/>
      <c r="C22" s="131" t="s">
        <v>117</v>
      </c>
      <c r="D22" s="108">
        <v>0</v>
      </c>
      <c r="E22" s="131"/>
      <c r="F22" s="133"/>
      <c r="G22" s="128"/>
      <c r="H22" s="129"/>
    </row>
    <row r="23" spans="1:8" ht="21" customHeight="1">
      <c r="A23" s="145"/>
      <c r="B23" s="143"/>
      <c r="C23" s="131" t="s">
        <v>160</v>
      </c>
      <c r="D23" s="108">
        <v>0</v>
      </c>
      <c r="E23" s="131"/>
      <c r="F23" s="133"/>
      <c r="G23" s="128"/>
      <c r="H23" s="129"/>
    </row>
    <row r="24" spans="1:8" ht="18.75" customHeight="1">
      <c r="A24" s="148"/>
      <c r="B24" s="108"/>
      <c r="C24" s="149" t="s">
        <v>161</v>
      </c>
      <c r="D24" s="108">
        <v>0</v>
      </c>
      <c r="E24" s="150"/>
      <c r="F24" s="151"/>
      <c r="G24" s="128"/>
      <c r="H24" s="129"/>
    </row>
    <row r="25" spans="1:8" ht="18.75" customHeight="1">
      <c r="A25" s="148"/>
      <c r="B25" s="108"/>
      <c r="C25" s="149" t="s">
        <v>162</v>
      </c>
      <c r="D25" s="108">
        <v>0</v>
      </c>
      <c r="E25" s="150"/>
      <c r="F25" s="151"/>
      <c r="G25" s="128"/>
      <c r="H25" s="129"/>
    </row>
    <row r="26" spans="1:8" ht="18.75" customHeight="1">
      <c r="A26" s="148"/>
      <c r="B26" s="108"/>
      <c r="C26" s="152"/>
      <c r="D26" s="108"/>
      <c r="E26" s="150"/>
      <c r="F26" s="151"/>
      <c r="G26" s="128"/>
      <c r="H26" s="129"/>
    </row>
    <row r="27" spans="1:8" ht="18.75" customHeight="1">
      <c r="A27" s="140" t="s">
        <v>118</v>
      </c>
      <c r="B27" s="108">
        <f>SUM(B6)</f>
        <v>768.6</v>
      </c>
      <c r="C27" s="153" t="s">
        <v>119</v>
      </c>
      <c r="D27" s="108">
        <f>SUM(D7:D25)</f>
        <v>768.5999999999999</v>
      </c>
      <c r="E27" s="154" t="s">
        <v>119</v>
      </c>
      <c r="F27" s="155">
        <f>SUM(F7,F12)</f>
        <v>768.5999999999999</v>
      </c>
      <c r="G27" s="154" t="s">
        <v>119</v>
      </c>
      <c r="H27" s="129">
        <f>SUM(H7:H19)</f>
        <v>768.5999999999999</v>
      </c>
    </row>
    <row r="28" spans="1:8" ht="18.75" customHeight="1">
      <c r="A28" s="125" t="s">
        <v>120</v>
      </c>
      <c r="B28" s="108">
        <v>0</v>
      </c>
      <c r="C28" s="149" t="s">
        <v>121</v>
      </c>
      <c r="D28" s="108">
        <v>0</v>
      </c>
      <c r="E28" s="149" t="s">
        <v>121</v>
      </c>
      <c r="F28" s="155">
        <f>SUM(D28)</f>
        <v>0</v>
      </c>
      <c r="G28" s="149" t="s">
        <v>121</v>
      </c>
      <c r="H28" s="129">
        <f>SUM(D28)</f>
        <v>0</v>
      </c>
    </row>
    <row r="29" spans="1:8" ht="19.5" customHeight="1">
      <c r="A29" s="144"/>
      <c r="B29" s="147"/>
      <c r="C29" s="144"/>
      <c r="D29" s="108"/>
      <c r="E29" s="131"/>
      <c r="F29" s="129"/>
      <c r="G29" s="128"/>
      <c r="H29" s="129"/>
    </row>
    <row r="30" spans="1:8" ht="19.5" customHeight="1">
      <c r="A30" s="140" t="s">
        <v>122</v>
      </c>
      <c r="B30" s="156">
        <f>SUM(B27:B28)</f>
        <v>768.6</v>
      </c>
      <c r="C30" s="140" t="s">
        <v>123</v>
      </c>
      <c r="D30" s="108">
        <f>SUM(D27:D28)</f>
        <v>768.5999999999999</v>
      </c>
      <c r="E30" s="157" t="s">
        <v>123</v>
      </c>
      <c r="F30" s="129">
        <f>SUM(F27:F28)</f>
        <v>768.5999999999999</v>
      </c>
      <c r="G30" s="81" t="s">
        <v>163</v>
      </c>
      <c r="H30" s="129">
        <f>SUM(H27:H28)</f>
        <v>768.5999999999999</v>
      </c>
    </row>
    <row r="31" spans="3:6" ht="9.75" customHeight="1">
      <c r="C31" s="52"/>
      <c r="D31" s="52"/>
      <c r="E31" s="52"/>
      <c r="F31" s="52"/>
    </row>
    <row r="32" spans="3:5" ht="9.75" customHeight="1">
      <c r="C32" s="52"/>
      <c r="D32" s="52"/>
      <c r="E32" s="52"/>
    </row>
    <row r="33" spans="3:5" ht="9.75" customHeight="1">
      <c r="C33" s="52"/>
      <c r="D33" s="52"/>
      <c r="E33" s="52"/>
    </row>
    <row r="34" spans="3:5" ht="9.75" customHeight="1">
      <c r="C34" s="52"/>
      <c r="D34" s="52"/>
      <c r="E34" s="52"/>
    </row>
    <row r="35" spans="3:5" ht="9.75" customHeight="1">
      <c r="C35" s="52"/>
      <c r="D35" s="52"/>
      <c r="E35" s="52"/>
    </row>
    <row r="36" spans="3:5" ht="9.75" customHeight="1">
      <c r="C36" s="52"/>
      <c r="D36" s="52"/>
      <c r="E36" s="52"/>
    </row>
    <row r="37" ht="9.75" customHeight="1">
      <c r="C37" s="52"/>
    </row>
    <row r="38" ht="9.75" customHeight="1">
      <c r="C38" s="52"/>
    </row>
    <row r="40" ht="9.75" customHeight="1">
      <c r="C40" s="52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H22" sqref="H2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27" style="0" customWidth="1"/>
  </cols>
  <sheetData>
    <row r="1" spans="1:8" ht="19.5" customHeight="1">
      <c r="A1" t="s">
        <v>19</v>
      </c>
      <c r="H1" s="100"/>
    </row>
    <row r="2" spans="1:8" ht="26.25" customHeight="1">
      <c r="A2" s="76" t="s">
        <v>20</v>
      </c>
      <c r="B2" s="77"/>
      <c r="C2" s="77"/>
      <c r="D2" s="77"/>
      <c r="E2" s="77"/>
      <c r="F2" s="77"/>
      <c r="G2" s="77"/>
      <c r="H2" s="77"/>
    </row>
    <row r="3" ht="12.75" customHeight="1">
      <c r="H3" s="137" t="s">
        <v>47</v>
      </c>
    </row>
    <row r="4" spans="1:8" ht="27.75" customHeight="1">
      <c r="A4" s="135" t="s">
        <v>164</v>
      </c>
      <c r="B4" s="135" t="s">
        <v>165</v>
      </c>
      <c r="C4" s="135" t="s">
        <v>146</v>
      </c>
      <c r="D4" s="135" t="s">
        <v>166</v>
      </c>
      <c r="E4" s="135" t="s">
        <v>167</v>
      </c>
      <c r="F4" s="135" t="s">
        <v>168</v>
      </c>
      <c r="G4" s="135" t="s">
        <v>169</v>
      </c>
      <c r="H4" s="135" t="s">
        <v>170</v>
      </c>
    </row>
    <row r="5" spans="1:8" ht="15.75" customHeight="1">
      <c r="A5" s="63" t="s">
        <v>145</v>
      </c>
      <c r="B5" s="63" t="s">
        <v>145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 t="s">
        <v>145</v>
      </c>
    </row>
    <row r="6" spans="1:8" ht="20.25" customHeight="1">
      <c r="A6" s="85"/>
      <c r="B6" s="84" t="s">
        <v>146</v>
      </c>
      <c r="C6" s="67">
        <v>512.6</v>
      </c>
      <c r="D6" s="67">
        <v>317.66</v>
      </c>
      <c r="E6" s="67">
        <v>79.07</v>
      </c>
      <c r="F6" s="67">
        <v>115.87</v>
      </c>
      <c r="G6" s="67">
        <v>0</v>
      </c>
      <c r="H6" s="138"/>
    </row>
    <row r="7" spans="1:8" ht="20.25" customHeight="1">
      <c r="A7" s="85" t="s">
        <v>171</v>
      </c>
      <c r="B7" s="84" t="s">
        <v>172</v>
      </c>
      <c r="C7" s="67">
        <v>456.41</v>
      </c>
      <c r="D7" s="67">
        <v>261.47</v>
      </c>
      <c r="E7" s="67">
        <v>79.07</v>
      </c>
      <c r="F7" s="67">
        <v>115.87</v>
      </c>
      <c r="G7" s="67">
        <v>0</v>
      </c>
      <c r="H7" s="138"/>
    </row>
    <row r="8" spans="1:8" ht="20.25" customHeight="1">
      <c r="A8" s="85" t="s">
        <v>173</v>
      </c>
      <c r="B8" s="84" t="s">
        <v>174</v>
      </c>
      <c r="C8" s="67">
        <v>456.41</v>
      </c>
      <c r="D8" s="67">
        <v>261.47</v>
      </c>
      <c r="E8" s="67">
        <v>79.07</v>
      </c>
      <c r="F8" s="67">
        <v>115.87</v>
      </c>
      <c r="G8" s="67">
        <v>0</v>
      </c>
      <c r="H8" s="138"/>
    </row>
    <row r="9" spans="1:8" ht="20.25" customHeight="1">
      <c r="A9" s="85" t="s">
        <v>175</v>
      </c>
      <c r="B9" s="84" t="s">
        <v>176</v>
      </c>
      <c r="C9" s="67">
        <v>456.41</v>
      </c>
      <c r="D9" s="67">
        <v>261.47</v>
      </c>
      <c r="E9" s="67">
        <v>79.07</v>
      </c>
      <c r="F9" s="67">
        <v>115.87</v>
      </c>
      <c r="G9" s="67">
        <v>0</v>
      </c>
      <c r="H9" s="138"/>
    </row>
    <row r="10" spans="1:8" ht="20.25" customHeight="1">
      <c r="A10" s="85" t="s">
        <v>177</v>
      </c>
      <c r="B10" s="84" t="s">
        <v>178</v>
      </c>
      <c r="C10" s="67">
        <v>43.4</v>
      </c>
      <c r="D10" s="67">
        <v>43.4</v>
      </c>
      <c r="E10" s="67">
        <v>0</v>
      </c>
      <c r="F10" s="67">
        <v>0</v>
      </c>
      <c r="G10" s="67">
        <v>0</v>
      </c>
      <c r="H10" s="138"/>
    </row>
    <row r="11" spans="1:8" ht="20.25" customHeight="1">
      <c r="A11" s="85" t="s">
        <v>179</v>
      </c>
      <c r="B11" s="84" t="s">
        <v>180</v>
      </c>
      <c r="C11" s="67">
        <v>43.4</v>
      </c>
      <c r="D11" s="67">
        <v>43.4</v>
      </c>
      <c r="E11" s="67">
        <v>0</v>
      </c>
      <c r="F11" s="67">
        <v>0</v>
      </c>
      <c r="G11" s="67">
        <v>0</v>
      </c>
      <c r="H11" s="138"/>
    </row>
    <row r="12" spans="1:8" ht="20.25" customHeight="1">
      <c r="A12" s="85" t="s">
        <v>181</v>
      </c>
      <c r="B12" s="84" t="s">
        <v>182</v>
      </c>
      <c r="C12" s="67">
        <v>43.4</v>
      </c>
      <c r="D12" s="67">
        <v>43.4</v>
      </c>
      <c r="E12" s="67">
        <v>0</v>
      </c>
      <c r="F12" s="67">
        <v>0</v>
      </c>
      <c r="G12" s="67">
        <v>0</v>
      </c>
      <c r="H12" s="138"/>
    </row>
    <row r="13" spans="1:8" ht="20.25" customHeight="1">
      <c r="A13" s="85" t="s">
        <v>183</v>
      </c>
      <c r="B13" s="84" t="s">
        <v>184</v>
      </c>
      <c r="C13" s="67">
        <v>12.79</v>
      </c>
      <c r="D13" s="67">
        <v>12.79</v>
      </c>
      <c r="E13" s="67">
        <v>0</v>
      </c>
      <c r="F13" s="67">
        <v>0</v>
      </c>
      <c r="G13" s="67">
        <v>0</v>
      </c>
      <c r="H13" s="138"/>
    </row>
    <row r="14" spans="1:8" ht="20.25" customHeight="1">
      <c r="A14" s="85" t="s">
        <v>185</v>
      </c>
      <c r="B14" s="84" t="s">
        <v>186</v>
      </c>
      <c r="C14" s="67">
        <v>12.79</v>
      </c>
      <c r="D14" s="67">
        <v>12.79</v>
      </c>
      <c r="E14" s="67">
        <v>0</v>
      </c>
      <c r="F14" s="67">
        <v>0</v>
      </c>
      <c r="G14" s="67">
        <v>0</v>
      </c>
      <c r="H14" s="138"/>
    </row>
    <row r="15" spans="1:8" ht="20.25" customHeight="1">
      <c r="A15" s="85" t="s">
        <v>187</v>
      </c>
      <c r="B15" s="84" t="s">
        <v>188</v>
      </c>
      <c r="C15" s="67">
        <v>12.79</v>
      </c>
      <c r="D15" s="67">
        <v>12.79</v>
      </c>
      <c r="E15" s="67">
        <v>0</v>
      </c>
      <c r="F15" s="67">
        <v>0</v>
      </c>
      <c r="G15" s="67">
        <v>0</v>
      </c>
      <c r="H15" s="138"/>
    </row>
    <row r="17" spans="5:7" ht="12.75" customHeight="1">
      <c r="E17" s="52"/>
      <c r="F17" s="52"/>
      <c r="G17" s="52"/>
    </row>
    <row r="18" spans="5:6" ht="12.75" customHeight="1">
      <c r="E18" s="52"/>
      <c r="F18" s="52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3">
      <selection activeCell="K1" sqref="J1:K1"/>
    </sheetView>
  </sheetViews>
  <sheetFormatPr defaultColWidth="9.16015625" defaultRowHeight="12.75" customHeight="1"/>
  <cols>
    <col min="1" max="1" width="11.66015625" style="0" customWidth="1"/>
    <col min="2" max="2" width="33.83203125" style="0" customWidth="1"/>
    <col min="3" max="3" width="14.66015625" style="0" customWidth="1"/>
    <col min="4" max="4" width="20.83203125" style="0" customWidth="1"/>
    <col min="5" max="5" width="16.33203125" style="0" customWidth="1"/>
    <col min="6" max="6" width="14" style="0" customWidth="1"/>
    <col min="7" max="7" width="11.66015625" style="0" customWidth="1"/>
    <col min="8" max="8" width="13.66015625" style="0" customWidth="1"/>
    <col min="9" max="9" width="10.5" style="0" customWidth="1"/>
    <col min="10" max="10" width="12.33203125" style="0" customWidth="1"/>
  </cols>
  <sheetData>
    <row r="1" spans="1:10" ht="24" customHeight="1">
      <c r="A1" t="s">
        <v>21</v>
      </c>
      <c r="J1" s="100"/>
    </row>
    <row r="2" spans="1:10" ht="26.25" customHeight="1">
      <c r="A2" s="76" t="s">
        <v>189</v>
      </c>
      <c r="B2" s="77"/>
      <c r="C2" s="77"/>
      <c r="D2" s="77"/>
      <c r="E2" s="77"/>
      <c r="F2" s="77"/>
      <c r="G2" s="77"/>
      <c r="H2" s="77"/>
      <c r="I2" s="77"/>
      <c r="J2" s="77"/>
    </row>
    <row r="3" ht="12.75" customHeight="1">
      <c r="J3" s="74" t="s">
        <v>47</v>
      </c>
    </row>
    <row r="4" spans="1:10" ht="27.75" customHeight="1">
      <c r="A4" s="135" t="s">
        <v>190</v>
      </c>
      <c r="B4" s="135" t="s">
        <v>165</v>
      </c>
      <c r="C4" s="135" t="s">
        <v>191</v>
      </c>
      <c r="D4" s="135" t="s">
        <v>192</v>
      </c>
      <c r="E4" s="135" t="s">
        <v>146</v>
      </c>
      <c r="F4" s="135" t="s">
        <v>166</v>
      </c>
      <c r="G4" s="135" t="s">
        <v>167</v>
      </c>
      <c r="H4" s="135" t="s">
        <v>168</v>
      </c>
      <c r="I4" s="135" t="s">
        <v>169</v>
      </c>
      <c r="J4" s="135" t="s">
        <v>170</v>
      </c>
    </row>
    <row r="5" spans="1:10" ht="15.75" customHeight="1">
      <c r="A5" s="63" t="s">
        <v>145</v>
      </c>
      <c r="B5" s="63" t="s">
        <v>145</v>
      </c>
      <c r="C5" s="63" t="s">
        <v>145</v>
      </c>
      <c r="D5" s="63" t="s">
        <v>145</v>
      </c>
      <c r="E5" s="63">
        <v>1</v>
      </c>
      <c r="F5" s="63">
        <v>2</v>
      </c>
      <c r="G5" s="63">
        <v>3</v>
      </c>
      <c r="H5" s="63">
        <v>4</v>
      </c>
      <c r="I5" s="63">
        <v>5</v>
      </c>
      <c r="J5" s="63" t="s">
        <v>145</v>
      </c>
    </row>
    <row r="6" spans="1:10" ht="20.25" customHeight="1">
      <c r="A6" s="84" t="s">
        <v>193</v>
      </c>
      <c r="B6" s="85" t="s">
        <v>194</v>
      </c>
      <c r="C6" s="86" t="s">
        <v>195</v>
      </c>
      <c r="D6" s="84" t="s">
        <v>196</v>
      </c>
      <c r="E6" s="95">
        <v>382.27</v>
      </c>
      <c r="F6" s="95">
        <v>316.4</v>
      </c>
      <c r="G6" s="88">
        <v>0</v>
      </c>
      <c r="H6" s="88">
        <v>65.87</v>
      </c>
      <c r="I6" s="88">
        <v>0</v>
      </c>
      <c r="J6" s="89">
        <v>0</v>
      </c>
    </row>
    <row r="7" spans="1:10" ht="20.25" customHeight="1">
      <c r="A7" s="84" t="s">
        <v>197</v>
      </c>
      <c r="B7" s="85" t="s">
        <v>198</v>
      </c>
      <c r="C7" s="86" t="s">
        <v>199</v>
      </c>
      <c r="D7" s="84" t="s">
        <v>200</v>
      </c>
      <c r="E7" s="95">
        <v>100.2</v>
      </c>
      <c r="F7" s="95">
        <v>100.2</v>
      </c>
      <c r="G7" s="88">
        <v>0</v>
      </c>
      <c r="H7" s="88">
        <v>0</v>
      </c>
      <c r="I7" s="88">
        <v>0</v>
      </c>
      <c r="J7" s="89">
        <v>0</v>
      </c>
    </row>
    <row r="8" spans="1:10" ht="20.25" customHeight="1">
      <c r="A8" s="84" t="s">
        <v>201</v>
      </c>
      <c r="B8" s="85" t="s">
        <v>202</v>
      </c>
      <c r="C8" s="86" t="s">
        <v>199</v>
      </c>
      <c r="D8" s="84" t="s">
        <v>200</v>
      </c>
      <c r="E8" s="95">
        <v>107.93</v>
      </c>
      <c r="F8" s="95">
        <v>107.93</v>
      </c>
      <c r="G8" s="88">
        <v>0</v>
      </c>
      <c r="H8" s="88">
        <v>0</v>
      </c>
      <c r="I8" s="88">
        <v>0</v>
      </c>
      <c r="J8" s="89">
        <v>0</v>
      </c>
    </row>
    <row r="9" spans="1:10" ht="20.25" customHeight="1">
      <c r="A9" s="84" t="s">
        <v>203</v>
      </c>
      <c r="B9" s="85" t="s">
        <v>204</v>
      </c>
      <c r="C9" s="86" t="s">
        <v>199</v>
      </c>
      <c r="D9" s="84" t="s">
        <v>200</v>
      </c>
      <c r="E9" s="95">
        <v>9.12</v>
      </c>
      <c r="F9" s="95">
        <v>9.12</v>
      </c>
      <c r="G9" s="88">
        <v>0</v>
      </c>
      <c r="H9" s="88">
        <v>0</v>
      </c>
      <c r="I9" s="88">
        <v>0</v>
      </c>
      <c r="J9" s="89">
        <v>0</v>
      </c>
    </row>
    <row r="10" spans="1:10" ht="20.25" customHeight="1">
      <c r="A10" s="84" t="s">
        <v>205</v>
      </c>
      <c r="B10" s="85" t="s">
        <v>206</v>
      </c>
      <c r="C10" s="86" t="s">
        <v>207</v>
      </c>
      <c r="D10" s="84" t="s">
        <v>208</v>
      </c>
      <c r="E10" s="95">
        <v>43.4</v>
      </c>
      <c r="F10" s="95">
        <v>43.4</v>
      </c>
      <c r="G10" s="88">
        <v>0</v>
      </c>
      <c r="H10" s="88">
        <v>0</v>
      </c>
      <c r="I10" s="88">
        <v>0</v>
      </c>
      <c r="J10" s="89">
        <v>0</v>
      </c>
    </row>
    <row r="11" spans="1:10" ht="20.25" customHeight="1">
      <c r="A11" s="84" t="s">
        <v>209</v>
      </c>
      <c r="B11" s="85" t="s">
        <v>210</v>
      </c>
      <c r="C11" s="86" t="s">
        <v>207</v>
      </c>
      <c r="D11" s="84" t="s">
        <v>208</v>
      </c>
      <c r="E11" s="95">
        <v>12.79</v>
      </c>
      <c r="F11" s="95">
        <v>12.79</v>
      </c>
      <c r="G11" s="88">
        <v>0</v>
      </c>
      <c r="H11" s="88">
        <v>0</v>
      </c>
      <c r="I11" s="88">
        <v>0</v>
      </c>
      <c r="J11" s="89">
        <v>0</v>
      </c>
    </row>
    <row r="12" spans="1:10" ht="20.25" customHeight="1">
      <c r="A12" s="84" t="s">
        <v>211</v>
      </c>
      <c r="B12" s="85" t="s">
        <v>212</v>
      </c>
      <c r="C12" s="86" t="s">
        <v>207</v>
      </c>
      <c r="D12" s="84" t="s">
        <v>208</v>
      </c>
      <c r="E12" s="95">
        <v>1.72</v>
      </c>
      <c r="F12" s="95">
        <v>1.72</v>
      </c>
      <c r="G12" s="88">
        <v>0</v>
      </c>
      <c r="H12" s="88">
        <v>0</v>
      </c>
      <c r="I12" s="88">
        <v>0</v>
      </c>
      <c r="J12" s="89">
        <v>0</v>
      </c>
    </row>
    <row r="13" spans="1:10" ht="20.25" customHeight="1">
      <c r="A13" s="84" t="s">
        <v>213</v>
      </c>
      <c r="B13" s="85" t="s">
        <v>214</v>
      </c>
      <c r="C13" s="86" t="s">
        <v>215</v>
      </c>
      <c r="D13" s="84" t="s">
        <v>214</v>
      </c>
      <c r="E13" s="95">
        <v>25.09</v>
      </c>
      <c r="F13" s="95">
        <v>25.09</v>
      </c>
      <c r="G13" s="88">
        <v>0</v>
      </c>
      <c r="H13" s="88">
        <v>0</v>
      </c>
      <c r="I13" s="88">
        <v>0</v>
      </c>
      <c r="J13" s="89">
        <v>0</v>
      </c>
    </row>
    <row r="14" spans="1:10" ht="20.25" customHeight="1">
      <c r="A14" s="84" t="s">
        <v>216</v>
      </c>
      <c r="B14" s="85" t="s">
        <v>217</v>
      </c>
      <c r="C14" s="86" t="s">
        <v>218</v>
      </c>
      <c r="D14" s="84" t="s">
        <v>217</v>
      </c>
      <c r="E14" s="95">
        <v>82.02</v>
      </c>
      <c r="F14" s="95">
        <v>16.15</v>
      </c>
      <c r="G14" s="88">
        <v>0</v>
      </c>
      <c r="H14" s="88">
        <v>65.87</v>
      </c>
      <c r="I14" s="88">
        <v>0</v>
      </c>
      <c r="J14" s="89">
        <v>0</v>
      </c>
    </row>
    <row r="15" spans="1:10" ht="20.25" customHeight="1">
      <c r="A15" s="84" t="s">
        <v>219</v>
      </c>
      <c r="B15" s="85" t="s">
        <v>220</v>
      </c>
      <c r="C15" s="86" t="s">
        <v>221</v>
      </c>
      <c r="D15" s="84" t="s">
        <v>222</v>
      </c>
      <c r="E15" s="95">
        <v>79.07</v>
      </c>
      <c r="F15" s="95">
        <v>0</v>
      </c>
      <c r="G15" s="88">
        <v>79.07</v>
      </c>
      <c r="H15" s="88">
        <v>0</v>
      </c>
      <c r="I15" s="88">
        <v>0</v>
      </c>
      <c r="J15" s="89">
        <v>0</v>
      </c>
    </row>
    <row r="16" spans="1:10" ht="20.25" customHeight="1">
      <c r="A16" s="84" t="s">
        <v>223</v>
      </c>
      <c r="B16" s="85" t="s">
        <v>224</v>
      </c>
      <c r="C16" s="86" t="s">
        <v>225</v>
      </c>
      <c r="D16" s="84" t="s">
        <v>226</v>
      </c>
      <c r="E16" s="95">
        <v>20</v>
      </c>
      <c r="F16" s="95">
        <v>0</v>
      </c>
      <c r="G16" s="88">
        <v>20</v>
      </c>
      <c r="H16" s="88">
        <v>0</v>
      </c>
      <c r="I16" s="88">
        <v>0</v>
      </c>
      <c r="J16" s="89">
        <v>0</v>
      </c>
    </row>
    <row r="17" spans="1:10" ht="20.25" customHeight="1">
      <c r="A17" s="84" t="s">
        <v>227</v>
      </c>
      <c r="B17" s="85" t="s">
        <v>228</v>
      </c>
      <c r="C17" s="86" t="s">
        <v>225</v>
      </c>
      <c r="D17" s="84" t="s">
        <v>226</v>
      </c>
      <c r="E17" s="95">
        <v>14</v>
      </c>
      <c r="F17" s="95">
        <v>0</v>
      </c>
      <c r="G17" s="88">
        <v>14</v>
      </c>
      <c r="H17" s="88">
        <v>0</v>
      </c>
      <c r="I17" s="88">
        <v>0</v>
      </c>
      <c r="J17" s="89">
        <v>0</v>
      </c>
    </row>
    <row r="18" spans="1:10" ht="20.25" customHeight="1">
      <c r="A18" s="84" t="s">
        <v>229</v>
      </c>
      <c r="B18" s="85" t="s">
        <v>230</v>
      </c>
      <c r="C18" s="86" t="s">
        <v>225</v>
      </c>
      <c r="D18" s="84" t="s">
        <v>226</v>
      </c>
      <c r="E18" s="95">
        <v>13.4</v>
      </c>
      <c r="F18" s="95">
        <v>0</v>
      </c>
      <c r="G18" s="88">
        <v>13.4</v>
      </c>
      <c r="H18" s="88">
        <v>0</v>
      </c>
      <c r="I18" s="88">
        <v>0</v>
      </c>
      <c r="J18" s="89">
        <v>0</v>
      </c>
    </row>
    <row r="19" spans="1:10" ht="20.25" customHeight="1">
      <c r="A19" s="84" t="s">
        <v>231</v>
      </c>
      <c r="B19" s="85" t="s">
        <v>232</v>
      </c>
      <c r="C19" s="86" t="s">
        <v>225</v>
      </c>
      <c r="D19" s="84" t="s">
        <v>226</v>
      </c>
      <c r="E19" s="95">
        <v>3</v>
      </c>
      <c r="F19" s="95">
        <v>0</v>
      </c>
      <c r="G19" s="88">
        <v>3</v>
      </c>
      <c r="H19" s="88">
        <v>0</v>
      </c>
      <c r="I19" s="88">
        <v>0</v>
      </c>
      <c r="J19" s="89">
        <v>0</v>
      </c>
    </row>
    <row r="20" spans="1:10" ht="20.25" customHeight="1">
      <c r="A20" s="84" t="s">
        <v>233</v>
      </c>
      <c r="B20" s="85" t="s">
        <v>234</v>
      </c>
      <c r="C20" s="86" t="s">
        <v>235</v>
      </c>
      <c r="D20" s="84" t="s">
        <v>234</v>
      </c>
      <c r="E20" s="95">
        <v>2</v>
      </c>
      <c r="F20" s="95">
        <v>0</v>
      </c>
      <c r="G20" s="88">
        <v>2</v>
      </c>
      <c r="H20" s="88">
        <v>0</v>
      </c>
      <c r="I20" s="88">
        <v>0</v>
      </c>
      <c r="J20" s="89">
        <v>0</v>
      </c>
    </row>
    <row r="21" spans="1:10" ht="20.25" customHeight="1">
      <c r="A21" s="84" t="s">
        <v>236</v>
      </c>
      <c r="B21" s="85" t="s">
        <v>237</v>
      </c>
      <c r="C21" s="86" t="s">
        <v>238</v>
      </c>
      <c r="D21" s="84" t="s">
        <v>237</v>
      </c>
      <c r="E21" s="95">
        <v>2</v>
      </c>
      <c r="F21" s="95">
        <v>0</v>
      </c>
      <c r="G21" s="88">
        <v>2</v>
      </c>
      <c r="H21" s="88">
        <v>0</v>
      </c>
      <c r="I21" s="88">
        <v>0</v>
      </c>
      <c r="J21" s="89">
        <v>0</v>
      </c>
    </row>
    <row r="22" spans="1:10" ht="20.25" customHeight="1">
      <c r="A22" s="84" t="s">
        <v>239</v>
      </c>
      <c r="B22" s="85" t="s">
        <v>240</v>
      </c>
      <c r="C22" s="86" t="s">
        <v>241</v>
      </c>
      <c r="D22" s="84" t="s">
        <v>240</v>
      </c>
      <c r="E22" s="95">
        <v>2.6</v>
      </c>
      <c r="F22" s="95">
        <v>0</v>
      </c>
      <c r="G22" s="88">
        <v>2.6</v>
      </c>
      <c r="H22" s="88">
        <v>0</v>
      </c>
      <c r="I22" s="88">
        <v>0</v>
      </c>
      <c r="J22" s="89">
        <v>0</v>
      </c>
    </row>
    <row r="23" spans="1:10" ht="20.25" customHeight="1">
      <c r="A23" s="84" t="s">
        <v>242</v>
      </c>
      <c r="B23" s="85" t="s">
        <v>243</v>
      </c>
      <c r="C23" s="86" t="s">
        <v>244</v>
      </c>
      <c r="D23" s="84" t="s">
        <v>243</v>
      </c>
      <c r="E23" s="95">
        <v>3</v>
      </c>
      <c r="F23" s="95">
        <v>0</v>
      </c>
      <c r="G23" s="88">
        <v>3</v>
      </c>
      <c r="H23" s="88">
        <v>0</v>
      </c>
      <c r="I23" s="88">
        <v>0</v>
      </c>
      <c r="J23" s="89">
        <v>0</v>
      </c>
    </row>
    <row r="24" spans="1:10" ht="20.25" customHeight="1">
      <c r="A24" s="84" t="s">
        <v>245</v>
      </c>
      <c r="B24" s="85" t="s">
        <v>246</v>
      </c>
      <c r="C24" s="86" t="s">
        <v>225</v>
      </c>
      <c r="D24" s="84" t="s">
        <v>226</v>
      </c>
      <c r="E24" s="95">
        <v>19.07</v>
      </c>
      <c r="F24" s="95">
        <v>0</v>
      </c>
      <c r="G24" s="88">
        <v>19.07</v>
      </c>
      <c r="H24" s="88">
        <v>0</v>
      </c>
      <c r="I24" s="88">
        <v>0</v>
      </c>
      <c r="J24" s="89">
        <v>0</v>
      </c>
    </row>
    <row r="25" spans="1:10" ht="20.25" customHeight="1">
      <c r="A25" s="84" t="s">
        <v>247</v>
      </c>
      <c r="B25" s="85" t="s">
        <v>248</v>
      </c>
      <c r="C25" s="86" t="s">
        <v>249</v>
      </c>
      <c r="D25" s="84" t="s">
        <v>250</v>
      </c>
      <c r="E25" s="95">
        <v>1.26</v>
      </c>
      <c r="F25" s="95">
        <v>1.26</v>
      </c>
      <c r="G25" s="88">
        <v>0</v>
      </c>
      <c r="H25" s="88">
        <v>0</v>
      </c>
      <c r="I25" s="88">
        <v>0</v>
      </c>
      <c r="J25" s="89">
        <v>0</v>
      </c>
    </row>
    <row r="26" spans="1:10" ht="20.25" customHeight="1">
      <c r="A26" s="84" t="s">
        <v>251</v>
      </c>
      <c r="B26" s="85" t="s">
        <v>252</v>
      </c>
      <c r="C26" s="86" t="s">
        <v>253</v>
      </c>
      <c r="D26" s="84" t="s">
        <v>254</v>
      </c>
      <c r="E26" s="95">
        <v>1.26</v>
      </c>
      <c r="F26" s="95">
        <v>1.26</v>
      </c>
      <c r="G26" s="88">
        <v>0</v>
      </c>
      <c r="H26" s="88">
        <v>0</v>
      </c>
      <c r="I26" s="88">
        <v>0</v>
      </c>
      <c r="J26" s="89">
        <v>0</v>
      </c>
    </row>
    <row r="27" spans="1:10" ht="20.25" customHeight="1">
      <c r="A27" s="84" t="s">
        <v>255</v>
      </c>
      <c r="B27" s="85" t="s">
        <v>256</v>
      </c>
      <c r="C27" s="86" t="s">
        <v>257</v>
      </c>
      <c r="D27" s="84" t="s">
        <v>258</v>
      </c>
      <c r="E27" s="95">
        <v>50</v>
      </c>
      <c r="F27" s="95">
        <v>0</v>
      </c>
      <c r="G27" s="88">
        <v>0</v>
      </c>
      <c r="H27" s="88">
        <v>50</v>
      </c>
      <c r="I27" s="88">
        <v>0</v>
      </c>
      <c r="J27" s="89">
        <v>0</v>
      </c>
    </row>
    <row r="28" spans="1:10" ht="20.25" customHeight="1">
      <c r="A28" s="84" t="s">
        <v>259</v>
      </c>
      <c r="B28" s="85" t="s">
        <v>260</v>
      </c>
      <c r="C28" s="86" t="s">
        <v>261</v>
      </c>
      <c r="D28" s="84" t="s">
        <v>260</v>
      </c>
      <c r="E28" s="95">
        <v>50</v>
      </c>
      <c r="F28" s="95">
        <v>0</v>
      </c>
      <c r="G28" s="88">
        <v>0</v>
      </c>
      <c r="H28" s="88">
        <v>50</v>
      </c>
      <c r="I28" s="88">
        <v>0</v>
      </c>
      <c r="J28" s="89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100"/>
    </row>
    <row r="2" spans="1:7" ht="26.25" customHeight="1">
      <c r="A2" s="76" t="s">
        <v>24</v>
      </c>
      <c r="B2" s="77"/>
      <c r="C2" s="77"/>
      <c r="D2" s="77"/>
      <c r="E2" s="77"/>
      <c r="F2" s="77"/>
      <c r="G2" s="77"/>
    </row>
    <row r="3" ht="12.75" customHeight="1">
      <c r="G3" s="137" t="s">
        <v>47</v>
      </c>
    </row>
    <row r="4" spans="1:7" ht="27.75" customHeight="1">
      <c r="A4" s="135" t="s">
        <v>164</v>
      </c>
      <c r="B4" s="135" t="s">
        <v>165</v>
      </c>
      <c r="C4" s="135" t="s">
        <v>146</v>
      </c>
      <c r="D4" s="135" t="s">
        <v>166</v>
      </c>
      <c r="E4" s="135" t="s">
        <v>167</v>
      </c>
      <c r="F4" s="135" t="s">
        <v>262</v>
      </c>
      <c r="G4" s="135" t="s">
        <v>170</v>
      </c>
    </row>
    <row r="5" spans="1:7" ht="15.75" customHeight="1">
      <c r="A5" s="63" t="s">
        <v>145</v>
      </c>
      <c r="B5" s="63" t="s">
        <v>145</v>
      </c>
      <c r="C5" s="63">
        <v>1</v>
      </c>
      <c r="D5" s="63">
        <v>2</v>
      </c>
      <c r="E5" s="63">
        <v>3</v>
      </c>
      <c r="F5" s="63">
        <v>4</v>
      </c>
      <c r="G5" s="63" t="s">
        <v>145</v>
      </c>
    </row>
    <row r="6" spans="1:7" ht="20.25" customHeight="1">
      <c r="A6" s="85"/>
      <c r="B6" s="84" t="s">
        <v>146</v>
      </c>
      <c r="C6" s="67">
        <v>512.6</v>
      </c>
      <c r="D6" s="67">
        <v>317.66</v>
      </c>
      <c r="E6" s="67">
        <v>79.07</v>
      </c>
      <c r="F6" s="67">
        <v>115.87</v>
      </c>
      <c r="G6" s="85"/>
    </row>
    <row r="7" spans="1:7" ht="20.25" customHeight="1">
      <c r="A7" s="85" t="s">
        <v>171</v>
      </c>
      <c r="B7" s="84" t="s">
        <v>172</v>
      </c>
      <c r="C7" s="67">
        <v>456.41</v>
      </c>
      <c r="D7" s="67">
        <v>261.47</v>
      </c>
      <c r="E7" s="67">
        <v>79.07</v>
      </c>
      <c r="F7" s="67">
        <v>115.87</v>
      </c>
      <c r="G7" s="85"/>
    </row>
    <row r="8" spans="1:7" ht="20.25" customHeight="1">
      <c r="A8" s="85" t="s">
        <v>173</v>
      </c>
      <c r="B8" s="84" t="s">
        <v>174</v>
      </c>
      <c r="C8" s="67">
        <v>456.41</v>
      </c>
      <c r="D8" s="67">
        <v>261.47</v>
      </c>
      <c r="E8" s="67">
        <v>79.07</v>
      </c>
      <c r="F8" s="67">
        <v>115.87</v>
      </c>
      <c r="G8" s="85"/>
    </row>
    <row r="9" spans="1:7" ht="20.25" customHeight="1">
      <c r="A9" s="85" t="s">
        <v>175</v>
      </c>
      <c r="B9" s="84" t="s">
        <v>176</v>
      </c>
      <c r="C9" s="67">
        <v>456.41</v>
      </c>
      <c r="D9" s="67">
        <v>261.47</v>
      </c>
      <c r="E9" s="67">
        <v>79.07</v>
      </c>
      <c r="F9" s="67">
        <v>115.87</v>
      </c>
      <c r="G9" s="85"/>
    </row>
    <row r="10" spans="1:7" ht="20.25" customHeight="1">
      <c r="A10" s="85" t="s">
        <v>177</v>
      </c>
      <c r="B10" s="84" t="s">
        <v>178</v>
      </c>
      <c r="C10" s="67">
        <v>43.4</v>
      </c>
      <c r="D10" s="67">
        <v>43.4</v>
      </c>
      <c r="E10" s="67">
        <v>0</v>
      </c>
      <c r="F10" s="67">
        <v>0</v>
      </c>
      <c r="G10" s="85"/>
    </row>
    <row r="11" spans="1:7" ht="20.25" customHeight="1">
      <c r="A11" s="85" t="s">
        <v>179</v>
      </c>
      <c r="B11" s="84" t="s">
        <v>180</v>
      </c>
      <c r="C11" s="67">
        <v>43.4</v>
      </c>
      <c r="D11" s="67">
        <v>43.4</v>
      </c>
      <c r="E11" s="67">
        <v>0</v>
      </c>
      <c r="F11" s="67">
        <v>0</v>
      </c>
      <c r="G11" s="85"/>
    </row>
    <row r="12" spans="1:7" ht="20.25" customHeight="1">
      <c r="A12" s="85" t="s">
        <v>181</v>
      </c>
      <c r="B12" s="84" t="s">
        <v>182</v>
      </c>
      <c r="C12" s="67">
        <v>43.4</v>
      </c>
      <c r="D12" s="67">
        <v>43.4</v>
      </c>
      <c r="E12" s="67">
        <v>0</v>
      </c>
      <c r="F12" s="67">
        <v>0</v>
      </c>
      <c r="G12" s="85"/>
    </row>
    <row r="13" spans="1:7" ht="20.25" customHeight="1">
      <c r="A13" s="85" t="s">
        <v>183</v>
      </c>
      <c r="B13" s="84" t="s">
        <v>184</v>
      </c>
      <c r="C13" s="67">
        <v>12.79</v>
      </c>
      <c r="D13" s="67">
        <v>12.79</v>
      </c>
      <c r="E13" s="67">
        <v>0</v>
      </c>
      <c r="F13" s="67">
        <v>0</v>
      </c>
      <c r="G13" s="85"/>
    </row>
    <row r="14" spans="1:7" ht="20.25" customHeight="1">
      <c r="A14" s="85" t="s">
        <v>185</v>
      </c>
      <c r="B14" s="84" t="s">
        <v>186</v>
      </c>
      <c r="C14" s="67">
        <v>12.79</v>
      </c>
      <c r="D14" s="67">
        <v>12.79</v>
      </c>
      <c r="E14" s="67">
        <v>0</v>
      </c>
      <c r="F14" s="67">
        <v>0</v>
      </c>
      <c r="G14" s="85"/>
    </row>
    <row r="15" spans="1:7" ht="20.25" customHeight="1">
      <c r="A15" s="85" t="s">
        <v>187</v>
      </c>
      <c r="B15" s="84" t="s">
        <v>188</v>
      </c>
      <c r="C15" s="67">
        <v>12.79</v>
      </c>
      <c r="D15" s="67">
        <v>12.79</v>
      </c>
      <c r="E15" s="67">
        <v>0</v>
      </c>
      <c r="F15" s="67">
        <v>0</v>
      </c>
      <c r="G15" s="85"/>
    </row>
    <row r="17" spans="5:6" ht="12.75" customHeight="1">
      <c r="E17" s="52"/>
      <c r="F17" s="52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2019-01-17T01:24:31Z</dcterms:created>
  <dcterms:modified xsi:type="dcterms:W3CDTF">2019-04-22T10:15:26Z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