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876" activeTab="1"/>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科目分）" sheetId="8" r:id="rId8"/>
    <sheet name="表7-部门综合预算一般公共预算基本支出明细表（按功能科目分）" sheetId="9" r:id="rId9"/>
    <sheet name="表8-部门综合预算一般公共预算基本支出明细表（按经济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部门专项业务经费一级项目绩效目标表" sheetId="16" r:id="rId16"/>
    <sheet name="表15-部门整体支出绩效表" sheetId="17" r:id="rId17"/>
    <sheet name="表16-专项资金整体绩效目标表" sheetId="18" r:id="rId18"/>
  </sheets>
  <externalReferences>
    <externalReference r:id="rId21"/>
  </externalReferences>
  <definedNames>
    <definedName name="_xlnm.Print_Area" localSheetId="11">#N/A</definedName>
    <definedName name="_xlnm.Print_Area" localSheetId="12">#N/A</definedName>
    <definedName name="_xlnm.Print_Area" localSheetId="14">#N/A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7">#N/A</definedName>
    <definedName name="_xlnm.Print_Area" localSheetId="8">#N/A</definedName>
    <definedName name="_xlnm.Print_Area" localSheetId="10">#N/A</definedName>
    <definedName name="_xlnm.Print_Area">#N/A</definedName>
    <definedName name="_xlnm.Print_Titles">#N/A</definedName>
    <definedName name="款">'[1]款G'!$A$3:$B$166</definedName>
    <definedName name="类">'[1]类G'!$A$3:$B$18</definedName>
    <definedName name="类级科目代码">'[1]一级树形图G'!$A$2:$A$17</definedName>
    <definedName name="项">'[1]项G'!$A$3:$B$1201</definedName>
    <definedName name="_xlnm.Print_Area" localSheetId="0">#N/A</definedName>
    <definedName name="_xlnm.Print_Area" localSheetId="1">#N/A</definedName>
    <definedName name="_xlnm.Print_Area" localSheetId="13">#N/A</definedName>
    <definedName name="_xlnm.Print_Area" localSheetId="15">#N/A</definedName>
    <definedName name="_xlnm.Print_Area" localSheetId="16">#N/A</definedName>
    <definedName name="_xlnm.Print_Area" localSheetId="17">#N/A</definedName>
    <definedName name="_xlnm.Print_Area" localSheetId="9">#N/A</definedName>
  </definedNames>
  <calcPr fullCalcOnLoad="1"/>
</workbook>
</file>

<file path=xl/sharedStrings.xml><?xml version="1.0" encoding="utf-8"?>
<sst xmlns="http://schemas.openxmlformats.org/spreadsheetml/2006/main" count="1062" uniqueCount="481">
  <si>
    <t>附件2</t>
  </si>
  <si>
    <t>2019年部门综合预算公开报表</t>
  </si>
  <si>
    <t xml:space="preserve">                            部门名称：柞水县公安局</t>
  </si>
  <si>
    <t xml:space="preserve">                            保密审查情况：已审查</t>
  </si>
  <si>
    <t xml:space="preserve">                            部门主要负责人审签情况：已审签</t>
  </si>
  <si>
    <t>目录</t>
  </si>
  <si>
    <t>报表</t>
  </si>
  <si>
    <t>报表名称</t>
  </si>
  <si>
    <t>是否空表</t>
  </si>
  <si>
    <t>公开空表理由</t>
  </si>
  <si>
    <t>表1</t>
  </si>
  <si>
    <t>2019年部门综合预算收支总表</t>
  </si>
  <si>
    <t>否</t>
  </si>
  <si>
    <t>表2</t>
  </si>
  <si>
    <t>2019年部门综合预算收入总表</t>
  </si>
  <si>
    <t>表3</t>
  </si>
  <si>
    <t>2019年部门综合预算支出总表</t>
  </si>
  <si>
    <t>表4</t>
  </si>
  <si>
    <t>2019年部门综合预算财政拨款收支总表</t>
  </si>
  <si>
    <t>表5</t>
  </si>
  <si>
    <t>2019年部门综合预算一般公共预算支出明细表（按功能科目分）</t>
  </si>
  <si>
    <t>表6</t>
  </si>
  <si>
    <t>2019年部门综合预算一般公共预算支出明细表（按部门经济分类科目分）</t>
  </si>
  <si>
    <t>表7</t>
  </si>
  <si>
    <t>2019年部门综合预算一般公共预算基本支出明细表（按功能科目分）</t>
  </si>
  <si>
    <t>表8</t>
  </si>
  <si>
    <t>2019年部门综合预算一般公共预算基本支出明细表（按部门经济分类科目分）</t>
  </si>
  <si>
    <t>表9</t>
  </si>
  <si>
    <t>2019年部门综合预算政府性基金收支表</t>
  </si>
  <si>
    <t>是</t>
  </si>
  <si>
    <t>本单位无政府性基金收支预算</t>
  </si>
  <si>
    <t>表10</t>
  </si>
  <si>
    <t>2019年部门综合预算专项业务经费支出表</t>
  </si>
  <si>
    <t>表11</t>
  </si>
  <si>
    <t>2019年部门综合预算财政拨款结转资金支出表</t>
  </si>
  <si>
    <t>本单位财政拨款结转资金未纳入综合预算</t>
  </si>
  <si>
    <t>表12</t>
  </si>
  <si>
    <t>2019年部门综合预算政府采购（资产配置、购买服务）预算表</t>
  </si>
  <si>
    <t>本单位无政府采购预算</t>
  </si>
  <si>
    <t>表13</t>
  </si>
  <si>
    <t>2019年部门综合预算一般公共预算拨款“三公”经费及会议费、培训费支出预算表</t>
  </si>
  <si>
    <t>表14</t>
  </si>
  <si>
    <t>2019年部门专项业务经费一级项目绩效目标表</t>
  </si>
  <si>
    <t>表15</t>
  </si>
  <si>
    <t>2019年部门整体支出绩效目标表</t>
  </si>
  <si>
    <t>本单位未开展整体绩效评价</t>
  </si>
  <si>
    <t>表16</t>
  </si>
  <si>
    <t>2019年专项资金整体绩效目标表</t>
  </si>
  <si>
    <t>单位：万元</t>
  </si>
  <si>
    <t>收                          入</t>
  </si>
  <si>
    <t>支                    出</t>
  </si>
  <si>
    <t>项    目</t>
  </si>
  <si>
    <t>预算数</t>
  </si>
  <si>
    <t>支出功能分类科目（按大类）</t>
  </si>
  <si>
    <t>支出部门经济分类科目（按大类）</t>
  </si>
  <si>
    <t>支出政府经济分类科目（按大类）</t>
  </si>
  <si>
    <t>一、部门预算</t>
  </si>
  <si>
    <t>1、预算内拨款（补助）收入</t>
  </si>
  <si>
    <t>1、一般公共服务支出</t>
  </si>
  <si>
    <t xml:space="preserve">  1、人员经费和公用经费支出</t>
  </si>
  <si>
    <t xml:space="preserve">   机关工资福利支出</t>
  </si>
  <si>
    <t>　　　财政拨款(补助)收入</t>
  </si>
  <si>
    <t>2、外交支出</t>
  </si>
  <si>
    <t xml:space="preserve">    (1)工资福利支出</t>
  </si>
  <si>
    <t xml:space="preserve">   机关商品和服务支出</t>
  </si>
  <si>
    <t>　　　行政性收费经费</t>
  </si>
  <si>
    <t>3、国防支出</t>
  </si>
  <si>
    <t xml:space="preserve">    (2)商品和服务支出</t>
  </si>
  <si>
    <t xml:space="preserve">   机关资本性支出（一）</t>
  </si>
  <si>
    <t>　　  罚没收入经费</t>
  </si>
  <si>
    <t>4、公共安全支出</t>
  </si>
  <si>
    <t xml:space="preserve">    (3)对个人和家庭的补助</t>
  </si>
  <si>
    <t xml:space="preserve">   机关资本性支出（二）</t>
  </si>
  <si>
    <t xml:space="preserve">      纳入预算管理的政府性基金</t>
  </si>
  <si>
    <t>5、教育支出</t>
  </si>
  <si>
    <t xml:space="preserve">    (4)资本性支出</t>
  </si>
  <si>
    <t xml:space="preserve">   对事业单位经常性补助</t>
  </si>
  <si>
    <t xml:space="preserve">       国有资源（资产）有偿使用收入</t>
  </si>
  <si>
    <t>6、科学技术支出</t>
  </si>
  <si>
    <t xml:space="preserve">  2、专项业务经费支出</t>
  </si>
  <si>
    <t xml:space="preserve">   对事业单位资本性补助</t>
  </si>
  <si>
    <t xml:space="preserve">       专项收入</t>
  </si>
  <si>
    <t>7、文化旅游体育与传媒支出</t>
  </si>
  <si>
    <t xml:space="preserve">   对企业补助</t>
  </si>
  <si>
    <t xml:space="preserve">       其他收入（?算内）</t>
  </si>
  <si>
    <t>8、社会保障和就业支出</t>
  </si>
  <si>
    <t xml:space="preserve">   对企业资本性补助</t>
  </si>
  <si>
    <t xml:space="preserve">       捐赠收入</t>
  </si>
  <si>
    <t>9、社会保险基金支出</t>
  </si>
  <si>
    <t xml:space="preserve">   对个人和家庭的补助</t>
  </si>
  <si>
    <t>2、财政专户收入（预算外）</t>
  </si>
  <si>
    <t>10、卫生健康支出</t>
  </si>
  <si>
    <t xml:space="preserve">    (4)债务利息及费用支出</t>
  </si>
  <si>
    <t xml:space="preserve">   对社会保障基金补助</t>
  </si>
  <si>
    <t xml:space="preserve">       事业性收费收入</t>
  </si>
  <si>
    <t>11、节能环保支出</t>
  </si>
  <si>
    <t xml:space="preserve">    (5)资本性支出（基本建设）</t>
  </si>
  <si>
    <t xml:space="preserve">   债务利息及费用支出</t>
  </si>
  <si>
    <t xml:space="preserve">       上级补助收入</t>
  </si>
  <si>
    <t>12、城乡社区支出</t>
  </si>
  <si>
    <t xml:space="preserve">    (6)资本性支出</t>
  </si>
  <si>
    <t xml:space="preserve">   债务还本支出</t>
  </si>
  <si>
    <t xml:space="preserve">       其他收入（?算外）</t>
  </si>
  <si>
    <t>13、农林水支出</t>
  </si>
  <si>
    <t xml:space="preserve">    (7)对企业补助</t>
  </si>
  <si>
    <t xml:space="preserve">   转移性支出</t>
  </si>
  <si>
    <t>3、附属单位上缴收入</t>
  </si>
  <si>
    <t>14、交通运输支出</t>
  </si>
  <si>
    <t xml:space="preserve">    (8)对企业补助（基本建设）</t>
  </si>
  <si>
    <t xml:space="preserve">   预备费及预留</t>
  </si>
  <si>
    <t>4、事业单位经营收入</t>
  </si>
  <si>
    <t>15、资源勘探信息等支出</t>
  </si>
  <si>
    <t xml:space="preserve">    (9)对社会保障基金补助</t>
  </si>
  <si>
    <t xml:space="preserve">   其他支出</t>
  </si>
  <si>
    <t>5、其他收入</t>
  </si>
  <si>
    <t>16、商业服务业等支出</t>
  </si>
  <si>
    <t xml:space="preserve">    (10)其他支出</t>
  </si>
  <si>
    <t>17、金融支出</t>
  </si>
  <si>
    <t xml:space="preserve">  3、上缴上级支出</t>
  </si>
  <si>
    <t>18、援助其他地区支出</t>
  </si>
  <si>
    <t xml:space="preserve">  4、事业单位经营支出</t>
  </si>
  <si>
    <t>19、自然资源海洋气象等支出</t>
  </si>
  <si>
    <t xml:space="preserve">  5、对附属单位补助支出</t>
  </si>
  <si>
    <t>20、住房保障支出</t>
  </si>
  <si>
    <t>21、粮油物资储备支出</t>
  </si>
  <si>
    <t>22、国有资本经营预算支出</t>
  </si>
  <si>
    <t>23、灾害防治及应急管理支出</t>
  </si>
  <si>
    <t>24、预备费</t>
  </si>
  <si>
    <t>25、其他支出</t>
  </si>
  <si>
    <t>26、转移性支出</t>
  </si>
  <si>
    <t>27、债务还本支出</t>
  </si>
  <si>
    <t>28、债务付息支出</t>
  </si>
  <si>
    <t>29、债务发行费用支出</t>
  </si>
  <si>
    <t>本年收入合计</t>
  </si>
  <si>
    <t>本年支出合计</t>
  </si>
  <si>
    <t>上年结转</t>
  </si>
  <si>
    <t>结转下年</t>
  </si>
  <si>
    <t>收入总计</t>
  </si>
  <si>
    <t>支出总计</t>
  </si>
  <si>
    <t>单位编码</t>
  </si>
  <si>
    <t>单位名称</t>
  </si>
  <si>
    <t>总计</t>
  </si>
  <si>
    <t>预算内拨款（补助）收入</t>
  </si>
  <si>
    <t>财政专户收入（预算外）</t>
  </si>
  <si>
    <t>事业单位经营收入</t>
  </si>
  <si>
    <t>附属单位上缴收入</t>
  </si>
  <si>
    <t>其他收入</t>
  </si>
  <si>
    <t>上年结余收入</t>
  </si>
  <si>
    <t>小计</t>
  </si>
  <si>
    <t>财政拨款（补助）收入</t>
  </si>
  <si>
    <t>行政性收费经费</t>
  </si>
  <si>
    <t>罚没收入经费</t>
  </si>
  <si>
    <t>纳入预算管理的政府性基金</t>
  </si>
  <si>
    <t>国有资源（资产）有偿使用收入</t>
  </si>
  <si>
    <t>专项收入</t>
  </si>
  <si>
    <t>捐赠收入</t>
  </si>
  <si>
    <t>其他收入（?算内）</t>
  </si>
  <si>
    <t>事业性收费收入</t>
  </si>
  <si>
    <t>上级补助收入</t>
  </si>
  <si>
    <t>其他收入（?算外）</t>
  </si>
  <si>
    <t>**</t>
  </si>
  <si>
    <t>合计</t>
  </si>
  <si>
    <t>134001</t>
  </si>
  <si>
    <t>公安局</t>
  </si>
  <si>
    <t>134003</t>
  </si>
  <si>
    <t>消防队</t>
  </si>
  <si>
    <t>134004</t>
  </si>
  <si>
    <t>武警中队</t>
  </si>
  <si>
    <t>一、财政拨款</t>
  </si>
  <si>
    <t xml:space="preserve">       (1)工资福利支出</t>
  </si>
  <si>
    <t xml:space="preserve">       (2)商品和服务支出</t>
  </si>
  <si>
    <t xml:space="preserve">       (3)对个人和家庭的补助</t>
  </si>
  <si>
    <t xml:space="preserve">       (4)资本性支出</t>
  </si>
  <si>
    <t xml:space="preserve">       (3)对个人和家庭补助</t>
  </si>
  <si>
    <t xml:space="preserve">       (4)债务利息及费用支出</t>
  </si>
  <si>
    <t xml:space="preserve">       (5)资本性支出(基本建设)</t>
  </si>
  <si>
    <t xml:space="preserve">       (6)资本性支出</t>
  </si>
  <si>
    <t xml:space="preserve">       (7)对企业补助(基本建设)</t>
  </si>
  <si>
    <t xml:space="preserve">       (8)对企业补助</t>
  </si>
  <si>
    <t xml:space="preserve">       (9)对社会保障基金补助</t>
  </si>
  <si>
    <t xml:space="preserve">       (10)其他支出</t>
  </si>
  <si>
    <t>支出共计</t>
  </si>
  <si>
    <t>科目编码</t>
  </si>
  <si>
    <t>部?（科目）名称</t>
  </si>
  <si>
    <t>人员经费支出</t>
  </si>
  <si>
    <t>公用经费支出</t>
  </si>
  <si>
    <t>专项业务经费支出</t>
  </si>
  <si>
    <t>项目支出</t>
  </si>
  <si>
    <t>备注</t>
  </si>
  <si>
    <t>204</t>
  </si>
  <si>
    <t>公共安全支出</t>
  </si>
  <si>
    <t xml:space="preserve">  20401</t>
  </si>
  <si>
    <t xml:space="preserve">  武装警察部队</t>
  </si>
  <si>
    <t xml:space="preserve">    2040199</t>
  </si>
  <si>
    <t xml:space="preserve">    其他武装警察部队支出</t>
  </si>
  <si>
    <t xml:space="preserve">  20402</t>
  </si>
  <si>
    <t xml:space="preserve">  公安</t>
  </si>
  <si>
    <t xml:space="preserve">    2040201</t>
  </si>
  <si>
    <t xml:space="preserve">    行政运行</t>
  </si>
  <si>
    <t xml:space="preserve">    2040220</t>
  </si>
  <si>
    <t xml:space="preserve">    执法办案</t>
  </si>
  <si>
    <t xml:space="preserve">    2040299</t>
  </si>
  <si>
    <t xml:space="preserve">    其他公安支出</t>
  </si>
  <si>
    <t>208</t>
  </si>
  <si>
    <t>社会保障和就业支出</t>
  </si>
  <si>
    <t xml:space="preserve">  20805</t>
  </si>
  <si>
    <t xml:space="preserve">  行政事业单位离退休</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</si>
  <si>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</si>
  <si>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</si>
  <si>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</si>
  <si>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</si>
  <si>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</si>
  <si>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</si>
  <si>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</si>
  <si>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</si>
  <si>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224</t>
  </si>
  <si>
    <t>灾害防治及应急管理支出</t>
  </si>
  <si>
    <t xml:space="preserve">  22402</t>
  </si>
  <si>
    <t xml:space="preserve">  消防事务</t>
  </si>
  <si>
    <t xml:space="preserve">    2240201</t>
  </si>
  <si>
    <t>2019年部门综合预算一般公共预算支出明细表（按支出经济分类科目）</t>
  </si>
  <si>
    <t>部门经济科目编码</t>
  </si>
  <si>
    <t>政府经济科目编码</t>
  </si>
  <si>
    <t>政府经济科目名称</t>
  </si>
  <si>
    <t>301</t>
  </si>
  <si>
    <t>工资福利支出</t>
  </si>
  <si>
    <t>501</t>
  </si>
  <si>
    <t>机关工资福利支出</t>
  </si>
  <si>
    <t xml:space="preserve">  30101</t>
  </si>
  <si>
    <t xml:space="preserve">  基本工资</t>
  </si>
  <si>
    <t xml:space="preserve">  50101</t>
  </si>
  <si>
    <t xml:space="preserve">  工资奖金津补贴</t>
  </si>
  <si>
    <t xml:space="preserve">  30102</t>
  </si>
  <si>
    <t xml:space="preserve">  津贴补贴</t>
  </si>
  <si>
    <t xml:space="preserve">  30103</t>
  </si>
  <si>
    <t xml:space="preserve">  奖金</t>
  </si>
  <si>
    <t xml:space="preserve">  30108</t>
  </si>
  <si>
    <t xml:space="preserve">  机关事业单位基本养老保险缴费</t>
  </si>
  <si>
    <t xml:space="preserve">  50102</t>
  </si>
  <si>
    <t xml:space="preserve">  社会保障缴费</t>
  </si>
  <si>
    <t xml:space="preserve">  30110</t>
  </si>
  <si>
    <t xml:space="preserve">  职工基本医疗保险缴费</t>
  </si>
  <si>
    <t xml:space="preserve">  30112</t>
  </si>
  <si>
    <t xml:space="preserve">  其他社会保障缴费</t>
  </si>
  <si>
    <t xml:space="preserve">  30113</t>
  </si>
  <si>
    <t xml:space="preserve">  住房公积金</t>
  </si>
  <si>
    <t xml:space="preserve">  50103</t>
  </si>
  <si>
    <t xml:space="preserve">  30199</t>
  </si>
  <si>
    <t xml:space="preserve">  其他工资福利支出</t>
  </si>
  <si>
    <t xml:space="preserve">  50199</t>
  </si>
  <si>
    <t>302</t>
  </si>
  <si>
    <t>商品和服务支出</t>
  </si>
  <si>
    <t>502</t>
  </si>
  <si>
    <t>机关商品和服务支出</t>
  </si>
  <si>
    <t xml:space="preserve">  30201</t>
  </si>
  <si>
    <t xml:space="preserve">  办公费</t>
  </si>
  <si>
    <t xml:space="preserve">  50201</t>
  </si>
  <si>
    <t xml:space="preserve">  办公经费</t>
  </si>
  <si>
    <t xml:space="preserve">  30202</t>
  </si>
  <si>
    <t xml:space="preserve">  印刷费</t>
  </si>
  <si>
    <t xml:space="preserve">  30205</t>
  </si>
  <si>
    <t xml:space="preserve">  水电费</t>
  </si>
  <si>
    <t xml:space="preserve">  30207</t>
  </si>
  <si>
    <t xml:space="preserve">  邮电费</t>
  </si>
  <si>
    <t xml:space="preserve">  30208</t>
  </si>
  <si>
    <t xml:space="preserve">  取暖费</t>
  </si>
  <si>
    <t xml:space="preserve">  30211</t>
  </si>
  <si>
    <t xml:space="preserve">  差旅费</t>
  </si>
  <si>
    <t xml:space="preserve">  30213</t>
  </si>
  <si>
    <t xml:space="preserve">  维修(护)费</t>
  </si>
  <si>
    <t xml:space="preserve">  50209</t>
  </si>
  <si>
    <t xml:space="preserve">  30215</t>
  </si>
  <si>
    <t xml:space="preserve">  会议费</t>
  </si>
  <si>
    <t xml:space="preserve">  50202</t>
  </si>
  <si>
    <t xml:space="preserve">  30216</t>
  </si>
  <si>
    <t xml:space="preserve">  培训费</t>
  </si>
  <si>
    <t xml:space="preserve">  50203</t>
  </si>
  <si>
    <t xml:space="preserve">  30217</t>
  </si>
  <si>
    <t xml:space="preserve">  公务接待费</t>
  </si>
  <si>
    <t xml:space="preserve">  50206</t>
  </si>
  <si>
    <t xml:space="preserve">  30231</t>
  </si>
  <si>
    <t xml:space="preserve">  公务用车运行维护费</t>
  </si>
  <si>
    <t xml:space="preserve">  50208</t>
  </si>
  <si>
    <t xml:space="preserve">  30239</t>
  </si>
  <si>
    <t xml:space="preserve">  其他交通费用</t>
  </si>
  <si>
    <t xml:space="preserve">  30299</t>
  </si>
  <si>
    <t xml:space="preserve">  其他商品和服务支出</t>
  </si>
  <si>
    <t xml:space="preserve">  50299</t>
  </si>
  <si>
    <t>专项业务经费</t>
  </si>
  <si>
    <t>2019年部门综合预算一般公共预算基本支出明细表（按支出经济分类科目）</t>
  </si>
  <si>
    <t>收                   入</t>
  </si>
  <si>
    <t>支                        出</t>
  </si>
  <si>
    <t>一、政府性基金拨款</t>
  </si>
  <si>
    <t>一、科学技术支出</t>
  </si>
  <si>
    <t>一、人员经费和公用经费支出</t>
  </si>
  <si>
    <t>二、文化体育与传媒支出</t>
  </si>
  <si>
    <t xml:space="preserve">    工资福利支出</t>
  </si>
  <si>
    <t xml:space="preserve">    机关工资福利支出</t>
  </si>
  <si>
    <t>三、社会保障和就业支出</t>
  </si>
  <si>
    <t xml:space="preserve">    商品和服务支出</t>
  </si>
  <si>
    <t xml:space="preserve">    机关商品和服务支出</t>
  </si>
  <si>
    <t>四、节能环保支出</t>
  </si>
  <si>
    <t xml:space="preserve">    对个人和家庭的补助</t>
  </si>
  <si>
    <t xml:space="preserve">    机关资本性支出（一）</t>
  </si>
  <si>
    <t>五、城乡社区支出</t>
  </si>
  <si>
    <t xml:space="preserve">    资本性支出</t>
  </si>
  <si>
    <t xml:space="preserve">    机关资本性支出（二）</t>
  </si>
  <si>
    <t>六、农林水支出</t>
  </si>
  <si>
    <t>二、专项业务经费支出</t>
  </si>
  <si>
    <t xml:space="preserve">    对事业单位经常性补助</t>
  </si>
  <si>
    <t>七、交通运输支出</t>
  </si>
  <si>
    <t xml:space="preserve">    对事业单位资本性补助</t>
  </si>
  <si>
    <t>八、资源勘探信息等支出</t>
  </si>
  <si>
    <t xml:space="preserve">    对企业补助</t>
  </si>
  <si>
    <t>九、商业服务等支出</t>
  </si>
  <si>
    <t xml:space="preserve">    对企业资本性补助</t>
  </si>
  <si>
    <t>十二、金融支出</t>
  </si>
  <si>
    <t xml:space="preserve">    债务付息及费用支出</t>
  </si>
  <si>
    <t>十三、其他支出</t>
  </si>
  <si>
    <t xml:space="preserve">    资本性支出(基本建设)</t>
  </si>
  <si>
    <t xml:space="preserve">    对社会保障基金补助</t>
  </si>
  <si>
    <t>十四、转移性支出</t>
  </si>
  <si>
    <t xml:space="preserve">    债务利息及费用支出</t>
  </si>
  <si>
    <t>十五、债务还本支出</t>
  </si>
  <si>
    <t xml:space="preserve">    对企业补助(基本建设）</t>
  </si>
  <si>
    <t xml:space="preserve">    债务还本支出</t>
  </si>
  <si>
    <t>十六、债务付息支出</t>
  </si>
  <si>
    <t xml:space="preserve">    转移性支出</t>
  </si>
  <si>
    <t>十七、债务发行费用支出</t>
  </si>
  <si>
    <t xml:space="preserve">    预备费及预留</t>
  </si>
  <si>
    <t xml:space="preserve">    其他支出</t>
  </si>
  <si>
    <t>三、上缴上级支出</t>
  </si>
  <si>
    <t>四、事业单位经营支出</t>
  </si>
  <si>
    <t>五、对附属单位补助支出</t>
  </si>
  <si>
    <t>单位（项目）名称</t>
  </si>
  <si>
    <t>项目金额</t>
  </si>
  <si>
    <t>项目简介</t>
  </si>
  <si>
    <t xml:space="preserve">  134001</t>
  </si>
  <si>
    <t xml:space="preserve">  非税收入安排专项经费</t>
  </si>
  <si>
    <t xml:space="preserve">  5个警务室工作经费</t>
  </si>
  <si>
    <t xml:space="preserve">  新增人员公用经费</t>
  </si>
  <si>
    <t xml:space="preserve">  治安防控体系系统维修维护费</t>
  </si>
  <si>
    <t xml:space="preserve">  看守所人犯供养</t>
  </si>
  <si>
    <t xml:space="preserve">  刑侦“主办侦查员”工作津贴</t>
  </si>
  <si>
    <t xml:space="preserve">  51名协警人员工资及“三金”</t>
  </si>
  <si>
    <t xml:space="preserve">  正式干警111人执勤津贴</t>
  </si>
  <si>
    <t xml:space="preserve">  工勤、协警人员提高待遇补贴</t>
  </si>
  <si>
    <t xml:space="preserve">  禁毒工作专项经费</t>
  </si>
  <si>
    <t xml:space="preserve">  正式干警111人加班津贴</t>
  </si>
  <si>
    <t xml:space="preserve">  134003</t>
  </si>
  <si>
    <t xml:space="preserve">  合同制消防员人员工资</t>
  </si>
  <si>
    <t xml:space="preserve">  凤镇、营盘消防中队公用经费</t>
  </si>
  <si>
    <t xml:space="preserve">  消防员高危补贴</t>
  </si>
  <si>
    <t xml:space="preserve">  134004</t>
  </si>
  <si>
    <t xml:space="preserve">  武警中队业务费</t>
  </si>
  <si>
    <t>预算单位代码</t>
  </si>
  <si>
    <t>预算单位名称</t>
  </si>
  <si>
    <t>结转项目名称</t>
  </si>
  <si>
    <t>结转金额</t>
  </si>
  <si>
    <t>功能分类科目代码</t>
  </si>
  <si>
    <t>功能分类科目名称</t>
  </si>
  <si>
    <t>部门经济分类科目代码</t>
  </si>
  <si>
    <t>部门经济分类科目名称</t>
  </si>
  <si>
    <t>政府经济分类科目代码</t>
  </si>
  <si>
    <t>政府经济分类科目名称</t>
  </si>
  <si>
    <t>项目分类名称</t>
  </si>
  <si>
    <t>结转资金性质</t>
  </si>
  <si>
    <t>权责发生制结转</t>
  </si>
  <si>
    <t>其他财政拨款结转</t>
  </si>
  <si>
    <t>采购项目</t>
  </si>
  <si>
    <t>采购目录</t>
  </si>
  <si>
    <t>数量</t>
  </si>
  <si>
    <t>预算金额</t>
  </si>
  <si>
    <t>说明</t>
  </si>
  <si>
    <t>类</t>
  </si>
  <si>
    <t>款</t>
  </si>
  <si>
    <t>项</t>
  </si>
  <si>
    <t>2018年</t>
  </si>
  <si>
    <t>2019年</t>
  </si>
  <si>
    <t>增减变化情况</t>
  </si>
  <si>
    <t>一般公共预算拨款安排的“三公”经费预算</t>
  </si>
  <si>
    <t>会议费</t>
  </si>
  <si>
    <t>培训费</t>
  </si>
  <si>
    <t>因公出国（境）?用</t>
  </si>
  <si>
    <t>公务接待费</t>
  </si>
  <si>
    <t>公务用车购置及运行维护费</t>
  </si>
  <si>
    <t>公务用车购置费</t>
  </si>
  <si>
    <t>公务用车运行维护费</t>
  </si>
  <si>
    <t>19=10-1</t>
  </si>
  <si>
    <t>20=11-2</t>
  </si>
  <si>
    <t>21=12-3</t>
  </si>
  <si>
    <t>22=13-4</t>
  </si>
  <si>
    <t>23=14-5</t>
  </si>
  <si>
    <t>24=15-6</t>
  </si>
  <si>
    <t>25=16-7</t>
  </si>
  <si>
    <t>26=17-8</t>
  </si>
  <si>
    <t>27=18-9</t>
  </si>
  <si>
    <t xml:space="preserve">  公安局</t>
  </si>
  <si>
    <t xml:space="preserve">  消防队</t>
  </si>
  <si>
    <t>专项（项目）名称</t>
  </si>
  <si>
    <t>柞水县公安局专项资金</t>
  </si>
  <si>
    <t>主管部门</t>
  </si>
  <si>
    <t xml:space="preserve">柞水县公安局 </t>
  </si>
  <si>
    <t>资金金额
（万元）</t>
  </si>
  <si>
    <t xml:space="preserve"> 实施期资金总额：</t>
  </si>
  <si>
    <t xml:space="preserve">       其中：财政拨款</t>
  </si>
  <si>
    <t xml:space="preserve">             其他资金</t>
  </si>
  <si>
    <t>总
体
目
标</t>
  </si>
  <si>
    <t>年度目标</t>
  </si>
  <si>
    <t xml:space="preserve">
目标1：投入779.95万元，用于在应有的政策范围内从优待警，提高民警、协警工资福利及其他津补贴待遇，保障民警、协警享受正常的社会保障部分。
目标2：投入10万元，用于专项预防和打击毒品类犯罪，惩治各类涉毒违法犯罪行为，有效维护全县社会政治、治安大局稳定。
目标3：投入50万元，用于提升看守所安全化、规范化、标准化管理水平，进一步提高押员生活医疗安全管理保障，杜绝押员发生意外。
目标4：投入38万元，用于维修维护全县境内的治安防控体系视频监控，为各项违法犯罪活动及案件的持续侦查提供破案线索和指明侦查方向，为案件诉讼活动提供强有力的科技证据支撑。                                                                             目标5：投入31.4万元，用于提供政法专项编制外人员及基层警务室的正常公用经费部分，缓解总体人员公用经费不足，保障全局范围及基层警务室正常办公办案支出。                                                                        目标6：投入60万元，用于县武警中队地方保障性经费，维稳处突内卫等任务支出。</t>
  </si>
  <si>
    <t>绩
效
指
标</t>
  </si>
  <si>
    <t>一级
指标</t>
  </si>
  <si>
    <t>二级指标</t>
  </si>
  <si>
    <t>指标内容</t>
  </si>
  <si>
    <t>指标值</t>
  </si>
  <si>
    <t>产
出
指
标</t>
  </si>
  <si>
    <t>数量指标</t>
  </si>
  <si>
    <t>指标1：民警执勤加班津补贴、协警工资及“三金”部分</t>
  </si>
  <si>
    <t>民警111人、协警128人</t>
  </si>
  <si>
    <t>指标2：禁毒工作专项经费</t>
  </si>
  <si>
    <t>全县涉毒人员</t>
  </si>
  <si>
    <t>指标3：看守所人犯供养专项经费</t>
  </si>
  <si>
    <t>监管人员月均70人，年840余人</t>
  </si>
  <si>
    <t>指标4：全县治安防控体系视频监控维修维护费</t>
  </si>
  <si>
    <t>全县范围视频监控，探头达800余个</t>
  </si>
  <si>
    <t>指标5：新增人员公用经费及警务室专项经费</t>
  </si>
  <si>
    <t>无政法专项编制工勤人员68人，全县警务室5个</t>
  </si>
  <si>
    <t>指标6：县武警中队维稳处突内卫等地方保障性经费</t>
  </si>
  <si>
    <t>现役官兵49人</t>
  </si>
  <si>
    <t>质量指标</t>
  </si>
  <si>
    <t>无</t>
  </si>
  <si>
    <t>时效指标</t>
  </si>
  <si>
    <t>以上专项经费均按照规定进度及时效进行拨付，达到预期目标</t>
  </si>
  <si>
    <t>按期完成</t>
  </si>
  <si>
    <t>成本指标</t>
  </si>
  <si>
    <t>效
益
指
标</t>
  </si>
  <si>
    <t>经济效益
指标</t>
  </si>
  <si>
    <t>社会效益
指标</t>
  </si>
  <si>
    <t>指标1：达到全局民警、协警最大程度的享受政策范围内的工资福利待遇，安心投入工作</t>
  </si>
  <si>
    <t>民警、协警享受正常工资福利待遇</t>
  </si>
  <si>
    <t>指标2：有效震慑预防和打击涉毒类违法犯罪，为涉毒案件提供良好保障</t>
  </si>
  <si>
    <t>有效震慑预防和打击涉毒类违法犯罪</t>
  </si>
  <si>
    <t>指标3：进一步提高押员生活医疗安全管理保障，杜绝押员发生意外，提升管理水平</t>
  </si>
  <si>
    <t>有效打击各类违法犯罪人员</t>
  </si>
  <si>
    <t>指标4：为各项违法犯罪活动及案件的持续侦查提供破案线索和指明侦查方向</t>
  </si>
  <si>
    <t>震慑预防违法犯罪活动，监控有效线索，提供侦查依据</t>
  </si>
  <si>
    <t>指标5：保障全局范围内公用经费及基层警务室正常办公办案支出</t>
  </si>
  <si>
    <t>弥补经费，保障办公办案支出</t>
  </si>
  <si>
    <t>指标5：县武警中队维稳处突内卫等地方保障性经费</t>
  </si>
  <si>
    <t>增加反恐处突内卫坚实力量，维护社会大局稳定</t>
  </si>
  <si>
    <t>生态效益
指标</t>
  </si>
  <si>
    <t>可持续影响
指标</t>
  </si>
  <si>
    <t>指标2：有效震慑、预防和打击各类违法犯罪活动，为案件的查处侦破提供良好基础，保障人民群众安居乐业</t>
  </si>
  <si>
    <t>党委政府及人民群众安全感100%</t>
  </si>
  <si>
    <t>满意度指标</t>
  </si>
  <si>
    <t>服务对象
满意度指标</t>
  </si>
  <si>
    <t>达到全局民警、协警工资福利待遇满意，安心投入工作。达到县党委、政府、群众高度满意</t>
  </si>
  <si>
    <r>
      <rPr>
        <sz val="12"/>
        <rFont val="SimSun"/>
        <family val="0"/>
      </rPr>
      <t>≧</t>
    </r>
    <r>
      <rPr>
        <sz val="12"/>
        <rFont val="宋体"/>
        <family val="0"/>
      </rPr>
      <t>95</t>
    </r>
  </si>
  <si>
    <t>部门（单位）名称</t>
  </si>
  <si>
    <t>年度
主要
任务</t>
  </si>
  <si>
    <t>任务名称</t>
  </si>
  <si>
    <t>主要内容</t>
  </si>
  <si>
    <t>预算金额（万元）</t>
  </si>
  <si>
    <t>总额</t>
  </si>
  <si>
    <t>财政拨款</t>
  </si>
  <si>
    <t>其他资金</t>
  </si>
  <si>
    <t>任务1</t>
  </si>
  <si>
    <t>任务2</t>
  </si>
  <si>
    <t>任务3</t>
  </si>
  <si>
    <t>……</t>
  </si>
  <si>
    <t>金额合计</t>
  </si>
  <si>
    <t>年度
总体
目标</t>
  </si>
  <si>
    <t xml:space="preserve">
 目标1：
 目标2：
 目标3：
 ……</t>
  </si>
  <si>
    <t>年
度
绩
效
指
标</t>
  </si>
  <si>
    <t>一级指标</t>
  </si>
  <si>
    <t>产出指标</t>
  </si>
  <si>
    <t xml:space="preserve"> 指标1：</t>
  </si>
  <si>
    <t xml:space="preserve"> 指标2：</t>
  </si>
  <si>
    <t xml:space="preserve"> ……</t>
  </si>
  <si>
    <t>效益指标</t>
  </si>
  <si>
    <t>满意度
指标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</si>
</sst>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s>
  <fonts count="55">
    <font>
      <sz val="9"/>
      <name val="宋体"/>
      <family val="0"/>
    </font>
    <font>
      <b/>
      <sz val="12"/>
      <name val="宋体"/>
      <family val="0"/>
    </font>
    <font>
      <sz val="12"/>
      <name val="黑体"/>
      <family val="3"/>
    </font>
    <font>
      <sz val="12"/>
      <name val="宋体"/>
      <family val="0"/>
    </font>
    <font>
      <b/>
      <sz val="16"/>
      <name val="宋体"/>
      <family val="0"/>
    </font>
    <font>
      <sz val="11"/>
      <color indexed="8"/>
      <name val="宋体"/>
      <family val="0"/>
    </font>
    <font>
      <sz val="10"/>
      <name val="宋体"/>
      <family val="0"/>
    </font>
    <font>
      <sz val="12"/>
      <name val="SimSun"/>
      <family val="0"/>
    </font>
    <font>
      <sz val="18"/>
      <name val="宋体"/>
      <family val="0"/>
    </font>
    <font>
      <sz val="16"/>
      <name val="黑体"/>
      <family val="3"/>
    </font>
    <font>
      <sz val="10"/>
      <name val="黑体"/>
      <family val="3"/>
    </font>
    <font>
      <b/>
      <sz val="15"/>
      <name val="宋体"/>
      <family val="0"/>
    </font>
    <font>
      <b/>
      <sz val="9"/>
      <name val="宋体"/>
      <family val="0"/>
    </font>
    <font>
      <b/>
      <sz val="16"/>
      <name val="黑体"/>
      <family val="3"/>
    </font>
    <font>
      <sz val="48"/>
      <name val="宋体"/>
      <family val="0"/>
    </font>
    <font>
      <b/>
      <sz val="20"/>
      <name val="宋体"/>
      <family val="0"/>
    </font>
    <font>
      <sz val="11"/>
      <color indexed="10"/>
      <name val="宋体"/>
      <family val="0"/>
    </font>
    <font>
      <u val="single"/>
      <sz val="12"/>
      <color indexed="12"/>
      <name val="宋体"/>
      <family val="0"/>
    </font>
    <font>
      <sz val="11"/>
      <color indexed="16"/>
      <name val="宋体"/>
      <family val="0"/>
    </font>
    <font>
      <sz val="11"/>
      <color indexed="53"/>
      <name val="宋体"/>
      <family val="0"/>
    </font>
    <font>
      <b/>
      <sz val="11"/>
      <color indexed="63"/>
      <name val="宋体"/>
      <family val="0"/>
    </font>
    <font>
      <sz val="11"/>
      <color indexed="9"/>
      <name val="宋体"/>
      <family val="0"/>
    </font>
    <font>
      <sz val="11"/>
      <color indexed="62"/>
      <name val="宋体"/>
      <family val="0"/>
    </font>
    <font>
      <b/>
      <sz val="15"/>
      <color indexed="54"/>
      <name val="宋体"/>
      <family val="0"/>
    </font>
    <font>
      <u val="single"/>
      <sz val="11"/>
      <color indexed="12"/>
      <name val="宋体"/>
      <family val="0"/>
    </font>
    <font>
      <b/>
      <sz val="18"/>
      <color indexed="54"/>
      <name val="宋体"/>
      <family val="0"/>
    </font>
    <font>
      <u val="single"/>
      <sz val="11"/>
      <color indexed="20"/>
      <name val="宋体"/>
      <family val="0"/>
    </font>
    <font>
      <b/>
      <sz val="11"/>
      <color indexed="54"/>
      <name val="宋体"/>
      <family val="0"/>
    </font>
    <font>
      <i/>
      <sz val="11"/>
      <color indexed="23"/>
      <name val="宋体"/>
      <family val="0"/>
    </font>
    <font>
      <b/>
      <sz val="11"/>
      <color indexed="8"/>
      <name val="宋体"/>
      <family val="0"/>
    </font>
    <font>
      <b/>
      <sz val="13"/>
      <color indexed="54"/>
      <name val="宋体"/>
      <family val="0"/>
    </font>
    <font>
      <sz val="11"/>
      <color indexed="19"/>
      <name val="宋体"/>
      <family val="0"/>
    </font>
    <font>
      <b/>
      <sz val="11"/>
      <color indexed="53"/>
      <name val="宋体"/>
      <family val="0"/>
    </font>
    <font>
      <sz val="11"/>
      <color indexed="17"/>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indexed="42"/>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27"/>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top style="thin"/>
      <bottom style="thin"/>
    </border>
    <border>
      <left/>
      <right/>
      <top style="thin"/>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35" fillId="3" borderId="0" applyNumberFormat="0" applyBorder="0" applyAlignment="0" applyProtection="0"/>
    <xf numFmtId="0" fontId="36" fillId="4" borderId="1" applyNumberFormat="0" applyAlignment="0" applyProtection="0"/>
    <xf numFmtId="0" fontId="17" fillId="0" borderId="0" applyNumberFormat="0" applyFill="0" applyBorder="0" applyAlignment="0" applyProtection="0"/>
    <xf numFmtId="0" fontId="3" fillId="0" borderId="0">
      <alignment/>
      <protection/>
    </xf>
    <xf numFmtId="0" fontId="35" fillId="5" borderId="0" applyNumberFormat="0" applyBorder="0" applyAlignment="0" applyProtection="0"/>
    <xf numFmtId="0" fontId="37" fillId="6" borderId="0" applyNumberFormat="0" applyBorder="0" applyAlignment="0" applyProtection="0"/>
    <xf numFmtId="0" fontId="5" fillId="7" borderId="0" applyNumberFormat="0" applyBorder="0" applyAlignment="0" applyProtection="0"/>
    <xf numFmtId="0" fontId="38" fillId="8" borderId="0" applyNumberFormat="0" applyBorder="0" applyAlignment="0" applyProtection="0"/>
    <xf numFmtId="0" fontId="39" fillId="0" borderId="0" applyNumberFormat="0" applyFill="0" applyBorder="0" applyAlignment="0" applyProtection="0"/>
    <xf numFmtId="0" fontId="0" fillId="0" borderId="0">
      <alignment/>
      <protection/>
    </xf>
    <xf numFmtId="0" fontId="40" fillId="0" borderId="0" applyNumberFormat="0" applyFill="0" applyBorder="0" applyAlignment="0" applyProtection="0"/>
    <xf numFmtId="0" fontId="41" fillId="9" borderId="2" applyNumberFormat="0" applyFont="0" applyAlignment="0" applyProtection="0"/>
    <xf numFmtId="0" fontId="38" fillId="10"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11" borderId="0" applyNumberFormat="0" applyBorder="0" applyAlignment="0" applyProtection="0"/>
    <xf numFmtId="0" fontId="42" fillId="0" borderId="4" applyNumberFormat="0" applyFill="0" applyAlignment="0" applyProtection="0"/>
    <xf numFmtId="0" fontId="38" fillId="12" borderId="0" applyNumberFormat="0" applyBorder="0" applyAlignment="0" applyProtection="0"/>
    <xf numFmtId="0" fontId="48" fillId="13" borderId="5" applyNumberFormat="0" applyAlignment="0" applyProtection="0"/>
    <xf numFmtId="0" fontId="49" fillId="13" borderId="1" applyNumberFormat="0" applyAlignment="0" applyProtection="0"/>
    <xf numFmtId="0" fontId="50" fillId="14" borderId="6" applyNumberFormat="0" applyAlignment="0" applyProtection="0"/>
    <xf numFmtId="0" fontId="35" fillId="15" borderId="0" applyNumberFormat="0" applyBorder="0" applyAlignment="0" applyProtection="0"/>
    <xf numFmtId="0" fontId="38" fillId="16"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7" borderId="0" applyNumberFormat="0" applyBorder="0" applyAlignment="0" applyProtection="0"/>
    <xf numFmtId="0" fontId="54" fillId="18" borderId="0" applyNumberFormat="0" applyBorder="0" applyAlignment="0" applyProtection="0"/>
    <xf numFmtId="0" fontId="35" fillId="19" borderId="0" applyNumberFormat="0" applyBorder="0" applyAlignment="0" applyProtection="0"/>
    <xf numFmtId="0" fontId="38"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5"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5" fillId="33" borderId="0" applyNumberFormat="0" applyBorder="0" applyAlignment="0" applyProtection="0"/>
    <xf numFmtId="0" fontId="38" fillId="34" borderId="0" applyNumberFormat="0" applyBorder="0" applyAlignment="0" applyProtection="0"/>
  </cellStyleXfs>
  <cellXfs count="196">
    <xf numFmtId="0" fontId="0" fillId="0" borderId="0" xfId="0" applyAlignment="1">
      <alignment vertical="center"/>
    </xf>
    <xf numFmtId="0" fontId="0" fillId="0" borderId="0" xfId="0" applyFill="1" applyBorder="1" applyAlignment="1">
      <alignment/>
    </xf>
    <xf numFmtId="0" fontId="1" fillId="0" borderId="0" xfId="25" applyFont="1" applyFill="1" applyBorder="1" applyAlignment="1">
      <alignment vertical="center"/>
      <protection/>
    </xf>
    <xf numFmtId="0" fontId="2" fillId="0" borderId="0" xfId="25" applyFont="1" applyFill="1" applyBorder="1" applyAlignment="1">
      <alignment vertical="center" wrapText="1"/>
      <protection/>
    </xf>
    <xf numFmtId="0" fontId="3" fillId="0" borderId="0" xfId="25" applyFont="1" applyFill="1" applyBorder="1" applyAlignment="1">
      <alignment vertical="center" wrapText="1"/>
      <protection/>
    </xf>
    <xf numFmtId="0" fontId="4" fillId="0" borderId="0" xfId="25" applyFont="1" applyFill="1" applyBorder="1" applyAlignment="1">
      <alignment horizontal="center" vertical="center" wrapText="1"/>
      <protection/>
    </xf>
    <xf numFmtId="0" fontId="3" fillId="0" borderId="0" xfId="25" applyFont="1" applyFill="1" applyBorder="1" applyAlignment="1">
      <alignment horizontal="center" vertical="center" wrapText="1"/>
      <protection/>
    </xf>
    <xf numFmtId="0" fontId="3" fillId="0" borderId="9" xfId="25" applyFont="1" applyFill="1" applyBorder="1" applyAlignment="1">
      <alignment vertical="center"/>
      <protection/>
    </xf>
    <xf numFmtId="0" fontId="3" fillId="0" borderId="9" xfId="25" applyFont="1" applyFill="1" applyBorder="1" applyAlignment="1">
      <alignment vertical="center" wrapText="1"/>
      <protection/>
    </xf>
    <xf numFmtId="0" fontId="3" fillId="0" borderId="0" xfId="25" applyFont="1" applyFill="1" applyBorder="1" applyAlignment="1">
      <alignment vertical="center" wrapText="1"/>
      <protection/>
    </xf>
    <xf numFmtId="0" fontId="3" fillId="0" borderId="10" xfId="25" applyFont="1" applyFill="1" applyBorder="1" applyAlignment="1">
      <alignment horizontal="center" vertical="center" wrapText="1"/>
      <protection/>
    </xf>
    <xf numFmtId="0" fontId="3" fillId="0" borderId="11" xfId="25" applyFont="1" applyFill="1" applyBorder="1" applyAlignment="1">
      <alignment horizontal="center" vertical="center" wrapText="1"/>
      <protection/>
    </xf>
    <xf numFmtId="0" fontId="3" fillId="0" borderId="12" xfId="25" applyFont="1" applyFill="1" applyBorder="1" applyAlignment="1">
      <alignment horizontal="center" vertical="center" wrapText="1"/>
      <protection/>
    </xf>
    <xf numFmtId="0" fontId="3" fillId="0" borderId="10" xfId="25" applyFont="1" applyFill="1" applyBorder="1" applyAlignment="1">
      <alignment horizontal="center" vertical="center" wrapText="1"/>
      <protection/>
    </xf>
    <xf numFmtId="0" fontId="3" fillId="0" borderId="11" xfId="25" applyFont="1" applyFill="1" applyBorder="1" applyAlignment="1">
      <alignment horizontal="center" vertical="center" wrapText="1"/>
      <protection/>
    </xf>
    <xf numFmtId="0" fontId="3" fillId="0" borderId="12" xfId="25" applyFont="1" applyFill="1" applyBorder="1" applyAlignment="1">
      <alignment horizontal="center" vertical="center" wrapText="1"/>
      <protection/>
    </xf>
    <xf numFmtId="0" fontId="3" fillId="0" borderId="13" xfId="25" applyFont="1" applyFill="1" applyBorder="1" applyAlignment="1">
      <alignment horizontal="center" vertical="center" wrapText="1"/>
      <protection/>
    </xf>
    <xf numFmtId="0" fontId="5" fillId="0" borderId="14" xfId="0" applyFont="1" applyFill="1" applyBorder="1" applyAlignment="1">
      <alignment vertical="center"/>
    </xf>
    <xf numFmtId="0" fontId="5" fillId="0" borderId="15" xfId="0" applyFont="1" applyFill="1" applyBorder="1" applyAlignment="1">
      <alignment vertical="center"/>
    </xf>
    <xf numFmtId="0" fontId="3" fillId="0" borderId="12" xfId="25" applyFont="1" applyFill="1" applyBorder="1" applyAlignment="1">
      <alignment vertical="center" wrapText="1"/>
      <protection/>
    </xf>
    <xf numFmtId="0" fontId="5" fillId="0" borderId="16" xfId="0" applyFont="1" applyFill="1" applyBorder="1" applyAlignment="1">
      <alignment vertical="center"/>
    </xf>
    <xf numFmtId="0" fontId="5" fillId="0" borderId="0" xfId="0" applyFont="1"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5" fillId="0" borderId="9" xfId="0" applyFont="1" applyFill="1" applyBorder="1" applyAlignment="1">
      <alignment vertical="center"/>
    </xf>
    <xf numFmtId="0" fontId="5" fillId="0" borderId="19" xfId="0" applyFont="1" applyFill="1" applyBorder="1" applyAlignment="1">
      <alignment vertical="center"/>
    </xf>
    <xf numFmtId="0" fontId="3" fillId="0" borderId="20" xfId="25" applyFont="1" applyFill="1" applyBorder="1" applyAlignment="1">
      <alignment horizontal="center" vertical="center" wrapText="1"/>
      <protection/>
    </xf>
    <xf numFmtId="0" fontId="3" fillId="0" borderId="20" xfId="25" applyFont="1" applyFill="1" applyBorder="1" applyAlignment="1">
      <alignment horizontal="left" vertical="top" wrapText="1"/>
      <protection/>
    </xf>
    <xf numFmtId="0" fontId="6" fillId="0" borderId="12" xfId="25" applyFont="1" applyFill="1" applyBorder="1" applyAlignment="1">
      <alignment horizontal="center" vertical="center" wrapText="1"/>
      <protection/>
    </xf>
    <xf numFmtId="9" fontId="3" fillId="0" borderId="12" xfId="25" applyNumberFormat="1" applyFont="1" applyFill="1" applyBorder="1" applyAlignment="1">
      <alignment vertical="center" wrapText="1"/>
      <protection/>
    </xf>
    <xf numFmtId="0" fontId="3" fillId="0" borderId="20" xfId="25" applyFont="1" applyFill="1" applyBorder="1" applyAlignment="1">
      <alignment horizontal="center" vertical="center" wrapText="1"/>
      <protection/>
    </xf>
    <xf numFmtId="9" fontId="3" fillId="0" borderId="20" xfId="25" applyNumberFormat="1" applyFont="1" applyFill="1" applyBorder="1" applyAlignment="1">
      <alignment horizontal="center" vertical="center" wrapText="1"/>
      <protection/>
    </xf>
    <xf numFmtId="0" fontId="3" fillId="0" borderId="21" xfId="25" applyFont="1" applyFill="1" applyBorder="1" applyAlignment="1">
      <alignment horizontal="center" vertical="center" wrapText="1"/>
      <protection/>
    </xf>
    <xf numFmtId="9" fontId="3" fillId="0" borderId="21" xfId="25" applyNumberFormat="1" applyFont="1" applyFill="1" applyBorder="1" applyAlignment="1">
      <alignment horizontal="center" vertical="center" wrapText="1"/>
      <protection/>
    </xf>
    <xf numFmtId="0" fontId="3" fillId="0" borderId="22" xfId="25" applyFont="1" applyFill="1" applyBorder="1" applyAlignment="1">
      <alignment horizontal="center" vertical="center" wrapText="1"/>
      <protection/>
    </xf>
    <xf numFmtId="9" fontId="3" fillId="0" borderId="22" xfId="25" applyNumberFormat="1" applyFont="1" applyFill="1" applyBorder="1" applyAlignment="1">
      <alignment horizontal="center" vertical="center" wrapText="1"/>
      <protection/>
    </xf>
    <xf numFmtId="0" fontId="7" fillId="0" borderId="20" xfId="25" applyNumberFormat="1" applyFont="1" applyFill="1" applyBorder="1" applyAlignment="1" applyProtection="1">
      <alignment horizontal="center" vertical="center" wrapText="1"/>
      <protection/>
    </xf>
    <xf numFmtId="0" fontId="3" fillId="0" borderId="0" xfId="22" applyFont="1" applyFill="1" applyAlignment="1">
      <alignment vertical="center"/>
    </xf>
    <xf numFmtId="0" fontId="2" fillId="0" borderId="0" xfId="22" applyFont="1" applyFill="1" applyAlignment="1">
      <alignment vertical="center"/>
    </xf>
    <xf numFmtId="0" fontId="5" fillId="0" borderId="0" xfId="22" applyFill="1" applyAlignment="1">
      <alignment vertical="center"/>
    </xf>
    <xf numFmtId="0" fontId="4" fillId="0" borderId="0" xfId="22" applyFont="1" applyFill="1" applyAlignment="1">
      <alignment horizontal="center" vertical="center" wrapText="1"/>
    </xf>
    <xf numFmtId="0" fontId="3" fillId="0" borderId="0" xfId="22" applyFont="1" applyFill="1" applyAlignment="1">
      <alignment horizontal="center" vertical="center" wrapText="1"/>
    </xf>
    <xf numFmtId="0" fontId="3" fillId="0" borderId="12" xfId="22" applyFont="1" applyFill="1" applyBorder="1" applyAlignment="1">
      <alignment horizontal="center" vertical="center" wrapText="1"/>
    </xf>
    <xf numFmtId="0" fontId="5" fillId="0" borderId="12" xfId="22" applyFill="1" applyBorder="1" applyAlignment="1">
      <alignment horizontal="center" vertical="center" wrapText="1"/>
    </xf>
    <xf numFmtId="0" fontId="5" fillId="0" borderId="12" xfId="22" applyFill="1" applyBorder="1" applyAlignment="1">
      <alignment vertical="center" wrapText="1"/>
    </xf>
    <xf numFmtId="0" fontId="3" fillId="0" borderId="12" xfId="22" applyFont="1" applyFill="1" applyBorder="1" applyAlignment="1">
      <alignment horizontal="left" vertical="top" wrapText="1"/>
    </xf>
    <xf numFmtId="0" fontId="5" fillId="0" borderId="12" xfId="22" applyFill="1" applyBorder="1" applyAlignment="1">
      <alignment horizontal="left" vertical="top" wrapText="1"/>
    </xf>
    <xf numFmtId="0" fontId="3" fillId="0" borderId="12" xfId="22" applyFont="1" applyFill="1" applyBorder="1" applyAlignment="1">
      <alignment horizontal="left" vertical="center" wrapText="1"/>
    </xf>
    <xf numFmtId="0" fontId="5" fillId="0" borderId="12" xfId="22" applyFill="1" applyBorder="1" applyAlignment="1">
      <alignment horizontal="left" vertical="center" wrapText="1"/>
    </xf>
    <xf numFmtId="0" fontId="5" fillId="0" borderId="23" xfId="22" applyFill="1" applyBorder="1" applyAlignment="1">
      <alignment horizontal="left" vertical="center" wrapText="1"/>
    </xf>
    <xf numFmtId="0" fontId="5" fillId="0" borderId="24" xfId="22" applyFill="1" applyBorder="1" applyAlignment="1">
      <alignment horizontal="left" vertical="center" wrapText="1"/>
    </xf>
    <xf numFmtId="0" fontId="5" fillId="0" borderId="25" xfId="22" applyFill="1" applyBorder="1" applyAlignment="1">
      <alignment horizontal="left" vertical="center" wrapText="1"/>
    </xf>
    <xf numFmtId="0" fontId="2" fillId="0" borderId="0" xfId="22" applyFont="1" applyFill="1" applyAlignment="1">
      <alignment vertical="center" wrapText="1"/>
    </xf>
    <xf numFmtId="0" fontId="5" fillId="0" borderId="0" xfId="22" applyFill="1" applyAlignment="1">
      <alignment vertical="center" wrapText="1"/>
    </xf>
    <xf numFmtId="0" fontId="3" fillId="0" borderId="26" xfId="22" applyFont="1" applyFill="1" applyBorder="1" applyAlignment="1">
      <alignment vertical="center"/>
    </xf>
    <xf numFmtId="0" fontId="3" fillId="0" borderId="26" xfId="22" applyFont="1" applyFill="1" applyBorder="1" applyAlignment="1">
      <alignment vertical="center" wrapText="1"/>
    </xf>
    <xf numFmtId="0" fontId="3" fillId="0" borderId="0" xfId="22" applyFont="1" applyFill="1" applyBorder="1" applyAlignment="1">
      <alignment vertical="center" wrapText="1"/>
    </xf>
    <xf numFmtId="0" fontId="0" fillId="0" borderId="0" xfId="0" applyFill="1" applyAlignment="1">
      <alignment vertical="center"/>
    </xf>
    <xf numFmtId="0" fontId="4" fillId="0" borderId="0" xfId="0" applyFont="1" applyAlignment="1">
      <alignment horizontal="center" vertical="center"/>
    </xf>
    <xf numFmtId="0" fontId="0" fillId="0" borderId="12" xfId="0" applyNumberFormat="1" applyFont="1" applyFill="1" applyBorder="1" applyAlignment="1" applyProtection="1">
      <alignment horizontal="center" vertical="center"/>
      <protection/>
    </xf>
    <xf numFmtId="0" fontId="0" fillId="0" borderId="24"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protection/>
    </xf>
    <xf numFmtId="0" fontId="0" fillId="0" borderId="25" xfId="0" applyFill="1" applyBorder="1" applyAlignment="1">
      <alignment horizontal="center" vertical="center" wrapText="1"/>
    </xf>
    <xf numFmtId="0" fontId="0" fillId="0" borderId="23" xfId="0" applyBorder="1" applyAlignment="1">
      <alignment horizontal="center" vertical="center"/>
    </xf>
    <xf numFmtId="0" fontId="0" fillId="0" borderId="23" xfId="0" applyFill="1" applyBorder="1" applyAlignment="1">
      <alignment horizontal="center" vertical="center"/>
    </xf>
    <xf numFmtId="49" fontId="0" fillId="0" borderId="24" xfId="0" applyNumberFormat="1" applyFont="1" applyFill="1" applyBorder="1" applyAlignment="1" applyProtection="1">
      <alignment horizontal="left" vertical="center"/>
      <protection/>
    </xf>
    <xf numFmtId="49" fontId="0" fillId="0" borderId="24" xfId="0" applyNumberFormat="1" applyFont="1" applyFill="1" applyBorder="1" applyAlignment="1" applyProtection="1">
      <alignment horizontal="left" vertical="center" wrapText="1"/>
      <protection/>
    </xf>
    <xf numFmtId="4" fontId="0" fillId="0" borderId="12" xfId="0" applyNumberFormat="1" applyFont="1" applyFill="1" applyBorder="1" applyAlignment="1" applyProtection="1">
      <alignment horizontal="right" vertical="center"/>
      <protection/>
    </xf>
    <xf numFmtId="0" fontId="0" fillId="0" borderId="30" xfId="0" applyNumberFormat="1" applyFont="1" applyFill="1" applyBorder="1" applyAlignment="1" applyProtection="1">
      <alignment horizontal="center" vertical="center" wrapText="1"/>
      <protection/>
    </xf>
    <xf numFmtId="0" fontId="0" fillId="0" borderId="3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32"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0" xfId="0" applyAlignment="1">
      <alignment horizontal="right"/>
    </xf>
    <xf numFmtId="0" fontId="0" fillId="0" borderId="12" xfId="0" applyFill="1" applyBorder="1" applyAlignment="1">
      <alignment horizontal="center" vertical="center" wrapText="1"/>
    </xf>
    <xf numFmtId="0" fontId="4" fillId="0" borderId="0" xfId="0" applyFont="1" applyAlignment="1">
      <alignment horizontal="centerContinuous" vertical="center"/>
    </xf>
    <xf numFmtId="0" fontId="0" fillId="0" borderId="0" xfId="0" applyAlignment="1">
      <alignment horizontal="centerContinuous" vertical="center"/>
    </xf>
    <xf numFmtId="0" fontId="0" fillId="0" borderId="12" xfId="0" applyBorder="1" applyAlignment="1">
      <alignment horizontal="centerContinuous" vertical="center"/>
    </xf>
    <xf numFmtId="0" fontId="0" fillId="0" borderId="24" xfId="0" applyBorder="1" applyAlignment="1">
      <alignment horizontal="centerContinuous" vertical="center"/>
    </xf>
    <xf numFmtId="0" fontId="0" fillId="0" borderId="24" xfId="0" applyNumberFormat="1" applyFont="1" applyFill="1" applyBorder="1" applyAlignment="1" applyProtection="1">
      <alignment horizontal="center" vertical="center"/>
      <protection/>
    </xf>
    <xf numFmtId="0" fontId="0" fillId="0" borderId="12" xfId="0" applyBorder="1" applyAlignment="1">
      <alignment horizontal="center" vertical="center"/>
    </xf>
    <xf numFmtId="0" fontId="0" fillId="0" borderId="24" xfId="0" applyBorder="1" applyAlignment="1">
      <alignment horizontal="center" vertical="center"/>
    </xf>
    <xf numFmtId="0" fontId="0" fillId="0" borderId="29" xfId="0" applyBorder="1" applyAlignment="1">
      <alignment horizontal="center" vertical="center"/>
    </xf>
    <xf numFmtId="49" fontId="0" fillId="0" borderId="24" xfId="0" applyNumberFormat="1" applyFont="1" applyFill="1" applyBorder="1" applyAlignment="1" applyProtection="1">
      <alignment vertical="center"/>
      <protection/>
    </xf>
    <xf numFmtId="49" fontId="0" fillId="0" borderId="12" xfId="0" applyNumberFormat="1" applyFont="1" applyFill="1" applyBorder="1" applyAlignment="1" applyProtection="1">
      <alignment vertical="center"/>
      <protection/>
    </xf>
    <xf numFmtId="49" fontId="0" fillId="0" borderId="27" xfId="0" applyNumberFormat="1" applyFont="1" applyFill="1" applyBorder="1" applyAlignment="1" applyProtection="1">
      <alignment vertical="center"/>
      <protection/>
    </xf>
    <xf numFmtId="3" fontId="0" fillId="0" borderId="24" xfId="0" applyNumberFormat="1" applyFont="1" applyFill="1" applyBorder="1" applyAlignment="1" applyProtection="1">
      <alignment horizontal="right" vertical="center"/>
      <protection/>
    </xf>
    <xf numFmtId="4" fontId="0" fillId="0" borderId="24" xfId="0" applyNumberFormat="1" applyFont="1" applyFill="1" applyBorder="1" applyAlignment="1" applyProtection="1">
      <alignment horizontal="right" vertical="center"/>
      <protection/>
    </xf>
    <xf numFmtId="176" fontId="0" fillId="0" borderId="12" xfId="0" applyNumberFormat="1" applyFont="1" applyFill="1" applyBorder="1" applyAlignment="1" applyProtection="1">
      <alignment vertical="center"/>
      <protection/>
    </xf>
    <xf numFmtId="0" fontId="8" fillId="0" borderId="0" xfId="0" applyFont="1" applyAlignment="1">
      <alignment horizontal="center" vertical="center"/>
    </xf>
    <xf numFmtId="0" fontId="9" fillId="0" borderId="0" xfId="0" applyFont="1" applyFill="1" applyBorder="1" applyAlignment="1">
      <alignment horizontal="center" vertical="center"/>
    </xf>
    <xf numFmtId="0" fontId="0" fillId="35" borderId="12"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0" borderId="23" xfId="0" applyFont="1" applyFill="1" applyBorder="1" applyAlignment="1">
      <alignment horizontal="center" vertical="center" wrapText="1"/>
    </xf>
    <xf numFmtId="176" fontId="0" fillId="0" borderId="24" xfId="0" applyNumberFormat="1" applyFont="1" applyFill="1" applyBorder="1" applyAlignment="1" applyProtection="1">
      <alignment horizontal="right" vertical="center"/>
      <protection/>
    </xf>
    <xf numFmtId="0" fontId="10" fillId="0" borderId="0" xfId="0" applyFont="1" applyFill="1" applyBorder="1" applyAlignment="1">
      <alignment horizontal="right" vertical="center"/>
    </xf>
    <xf numFmtId="0" fontId="0" fillId="35" borderId="12" xfId="0" applyFont="1" applyFill="1" applyBorder="1" applyAlignment="1">
      <alignment horizontal="center" vertical="center"/>
    </xf>
    <xf numFmtId="0" fontId="0" fillId="35" borderId="23" xfId="0" applyFont="1" applyFill="1" applyBorder="1" applyAlignment="1">
      <alignment horizontal="center" vertical="center"/>
    </xf>
    <xf numFmtId="176" fontId="0" fillId="0" borderId="12" xfId="0" applyNumberFormat="1" applyFont="1" applyFill="1" applyBorder="1" applyAlignment="1" applyProtection="1">
      <alignment horizontal="left" vertical="center" wrapText="1"/>
      <protection/>
    </xf>
    <xf numFmtId="0" fontId="0" fillId="0" borderId="0" xfId="0" applyAlignment="1">
      <alignment horizontal="right" vertical="top"/>
    </xf>
    <xf numFmtId="0" fontId="6" fillId="0" borderId="12" xfId="0" applyNumberFormat="1" applyFont="1" applyFill="1" applyBorder="1" applyAlignment="1" applyProtection="1">
      <alignment horizontal="center" vertical="center"/>
      <protection/>
    </xf>
    <xf numFmtId="0" fontId="6" fillId="0" borderId="24" xfId="0" applyFont="1" applyFill="1" applyBorder="1" applyAlignment="1">
      <alignment horizontal="center" vertical="center"/>
    </xf>
    <xf numFmtId="0" fontId="6" fillId="0" borderId="23" xfId="0" applyFont="1" applyBorder="1" applyAlignment="1">
      <alignment horizontal="center" vertical="center"/>
    </xf>
    <xf numFmtId="0" fontId="6" fillId="0" borderId="23" xfId="0" applyFont="1" applyFill="1" applyBorder="1" applyAlignment="1">
      <alignment horizontal="center" vertical="center"/>
    </xf>
    <xf numFmtId="0" fontId="6" fillId="0" borderId="29" xfId="0" applyFont="1" applyBorder="1" applyAlignment="1">
      <alignment horizontal="center" vertical="center"/>
    </xf>
    <xf numFmtId="49" fontId="6" fillId="0" borderId="12" xfId="0" applyNumberFormat="1" applyFont="1" applyFill="1" applyBorder="1" applyAlignment="1" applyProtection="1">
      <alignment horizontal="left" vertical="center"/>
      <protection/>
    </xf>
    <xf numFmtId="49" fontId="6" fillId="0" borderId="27" xfId="0" applyNumberFormat="1" applyFont="1" applyFill="1" applyBorder="1" applyAlignment="1" applyProtection="1">
      <alignment horizontal="left" vertical="center"/>
      <protection/>
    </xf>
    <xf numFmtId="4" fontId="6" fillId="0" borderId="12" xfId="0" applyNumberFormat="1" applyFont="1" applyFill="1" applyBorder="1" applyAlignment="1" applyProtection="1">
      <alignment horizontal="right" vertical="center"/>
      <protection/>
    </xf>
    <xf numFmtId="49" fontId="6" fillId="0" borderId="30" xfId="0" applyNumberFormat="1" applyFont="1" applyFill="1" applyBorder="1" applyAlignment="1" applyProtection="1">
      <alignment horizontal="right" vertical="center"/>
      <protection/>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1"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26"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2" fillId="0" borderId="12" xfId="0" applyNumberFormat="1" applyFont="1" applyFill="1" applyBorder="1" applyAlignment="1" applyProtection="1">
      <alignment horizontal="center" vertical="center"/>
      <protection/>
    </xf>
    <xf numFmtId="0" fontId="12" fillId="0" borderId="12" xfId="0" applyNumberFormat="1" applyFont="1" applyFill="1" applyBorder="1" applyAlignment="1" applyProtection="1">
      <alignment horizontal="centerContinuous" vertical="center"/>
      <protection/>
    </xf>
    <xf numFmtId="0" fontId="12" fillId="0" borderId="12" xfId="0" applyFont="1" applyFill="1" applyBorder="1" applyAlignment="1">
      <alignment horizontal="center" vertical="center"/>
    </xf>
    <xf numFmtId="4" fontId="12" fillId="0" borderId="12" xfId="0" applyNumberFormat="1" applyFont="1" applyFill="1" applyBorder="1" applyAlignment="1" applyProtection="1">
      <alignment horizontal="center" vertical="center"/>
      <protection/>
    </xf>
    <xf numFmtId="0" fontId="12" fillId="0" borderId="12" xfId="0" applyFont="1" applyBorder="1" applyAlignment="1">
      <alignment horizontal="center" vertical="center"/>
    </xf>
    <xf numFmtId="0" fontId="0" fillId="0" borderId="12" xfId="18" applyNumberFormat="1" applyFont="1" applyFill="1" applyBorder="1" applyAlignment="1" applyProtection="1">
      <alignment vertical="center"/>
      <protection/>
    </xf>
    <xf numFmtId="0" fontId="6" fillId="0" borderId="12" xfId="0" applyFont="1" applyFill="1" applyBorder="1" applyAlignment="1">
      <alignment horizontal="left" vertical="center"/>
    </xf>
    <xf numFmtId="4" fontId="0" fillId="0" borderId="12" xfId="0" applyNumberFormat="1" applyFont="1" applyFill="1" applyBorder="1" applyAlignment="1" applyProtection="1">
      <alignment horizontal="right" vertical="center" wrapText="1"/>
      <protection/>
    </xf>
    <xf numFmtId="0" fontId="0" fillId="0" borderId="12" xfId="0" applyFill="1" applyBorder="1" applyAlignment="1">
      <alignment horizontal="left" vertical="center"/>
    </xf>
    <xf numFmtId="0" fontId="0" fillId="0" borderId="12" xfId="0" applyBorder="1" applyAlignment="1">
      <alignment vertical="center"/>
    </xf>
    <xf numFmtId="4" fontId="0" fillId="0" borderId="12" xfId="0" applyNumberFormat="1" applyBorder="1" applyAlignment="1">
      <alignment horizontal="right" vertical="center"/>
    </xf>
    <xf numFmtId="0" fontId="0" fillId="0" borderId="12" xfId="0" applyNumberFormat="1" applyFill="1" applyBorder="1" applyAlignment="1" applyProtection="1">
      <alignment vertical="center"/>
      <protection/>
    </xf>
    <xf numFmtId="0" fontId="0" fillId="0" borderId="12" xfId="0" applyFill="1" applyBorder="1" applyAlignment="1">
      <alignment vertical="center"/>
    </xf>
    <xf numFmtId="0" fontId="6" fillId="0" borderId="12" xfId="0" applyFont="1" applyFill="1" applyBorder="1" applyAlignment="1">
      <alignment vertical="center"/>
    </xf>
    <xf numFmtId="4" fontId="0" fillId="0" borderId="12" xfId="0" applyNumberFormat="1" applyFill="1" applyBorder="1" applyAlignment="1">
      <alignment horizontal="right" vertical="center"/>
    </xf>
    <xf numFmtId="0" fontId="0" fillId="0" borderId="12" xfId="18" applyNumberFormat="1" applyFont="1" applyFill="1" applyBorder="1" applyAlignment="1" applyProtection="1">
      <alignment horizontal="left" vertical="center"/>
      <protection/>
    </xf>
    <xf numFmtId="4" fontId="0" fillId="0" borderId="12" xfId="0" applyNumberFormat="1" applyFill="1" applyBorder="1" applyAlignment="1">
      <alignment horizontal="right" vertical="center" wrapText="1"/>
    </xf>
    <xf numFmtId="4" fontId="0" fillId="0" borderId="12" xfId="0" applyNumberFormat="1" applyFont="1" applyFill="1" applyBorder="1" applyAlignment="1">
      <alignment horizontal="right" vertical="center" wrapText="1"/>
    </xf>
    <xf numFmtId="0" fontId="0" fillId="0" borderId="12" xfId="0" applyBorder="1" applyAlignment="1">
      <alignment horizontal="center" vertical="center" wrapText="1"/>
    </xf>
    <xf numFmtId="0" fontId="0" fillId="0" borderId="12" xfId="0" applyFont="1" applyBorder="1" applyAlignment="1">
      <alignment horizontal="center" vertical="center" wrapText="1"/>
    </xf>
    <xf numFmtId="176" fontId="0" fillId="0" borderId="12" xfId="0" applyNumberFormat="1" applyFont="1" applyFill="1" applyBorder="1" applyAlignment="1" applyProtection="1">
      <alignment horizontal="right" vertical="center"/>
      <protection/>
    </xf>
    <xf numFmtId="0" fontId="0" fillId="0" borderId="0" xfId="0" applyAlignment="1">
      <alignment horizontal="right" vertical="center"/>
    </xf>
    <xf numFmtId="49" fontId="0" fillId="0" borderId="30" xfId="0" applyNumberFormat="1" applyFont="1" applyFill="1" applyBorder="1" applyAlignment="1" applyProtection="1">
      <alignment vertical="center"/>
      <protection/>
    </xf>
    <xf numFmtId="0" fontId="11" fillId="0" borderId="0" xfId="0" applyFont="1" applyAlignment="1">
      <alignment horizontal="centerContinuous" vertical="center"/>
    </xf>
    <xf numFmtId="0" fontId="6" fillId="0" borderId="12" xfId="0" applyFont="1" applyFill="1" applyBorder="1" applyAlignment="1">
      <alignment horizontal="center" vertical="center"/>
    </xf>
    <xf numFmtId="0" fontId="6" fillId="0" borderId="12" xfId="0" applyNumberFormat="1" applyFont="1" applyFill="1" applyBorder="1" applyAlignment="1" applyProtection="1">
      <alignment horizontal="centerContinuous" vertical="center"/>
      <protection/>
    </xf>
    <xf numFmtId="0" fontId="6" fillId="0" borderId="12" xfId="0" applyFont="1" applyBorder="1" applyAlignment="1">
      <alignment horizontal="center" vertical="center"/>
    </xf>
    <xf numFmtId="4" fontId="6" fillId="0" borderId="12" xfId="0" applyNumberFormat="1" applyFont="1" applyFill="1" applyBorder="1" applyAlignment="1">
      <alignment horizontal="right" vertical="center"/>
    </xf>
    <xf numFmtId="0" fontId="6" fillId="0" borderId="12" xfId="0" applyFont="1" applyFill="1" applyBorder="1" applyAlignment="1">
      <alignment vertical="center"/>
    </xf>
    <xf numFmtId="0" fontId="6" fillId="0" borderId="12" xfId="0" applyFont="1" applyBorder="1" applyAlignment="1">
      <alignment vertical="center"/>
    </xf>
    <xf numFmtId="0" fontId="0" fillId="0" borderId="12" xfId="0" applyFont="1" applyBorder="1" applyAlignment="1">
      <alignment vertical="center"/>
    </xf>
    <xf numFmtId="4" fontId="0" fillId="0" borderId="12" xfId="0" applyNumberFormat="1" applyFill="1" applyBorder="1" applyAlignment="1">
      <alignment vertical="center"/>
    </xf>
    <xf numFmtId="4" fontId="0" fillId="0" borderId="12" xfId="0" applyNumberFormat="1" applyBorder="1" applyAlignment="1">
      <alignment vertical="center"/>
    </xf>
    <xf numFmtId="0" fontId="6" fillId="0" borderId="12" xfId="0" applyFont="1" applyFill="1" applyBorder="1" applyAlignment="1">
      <alignment horizontal="center"/>
    </xf>
    <xf numFmtId="0" fontId="1" fillId="0" borderId="12" xfId="0" applyFont="1" applyFill="1" applyBorder="1" applyAlignment="1">
      <alignment vertical="center"/>
    </xf>
    <xf numFmtId="4" fontId="1" fillId="0" borderId="12" xfId="0" applyNumberFormat="1" applyFont="1" applyBorder="1" applyAlignment="1">
      <alignment horizontal="right" vertical="center"/>
    </xf>
    <xf numFmtId="0" fontId="0" fillId="0" borderId="12" xfId="0" applyFont="1" applyFill="1" applyBorder="1" applyAlignment="1">
      <alignment vertical="center"/>
    </xf>
    <xf numFmtId="0" fontId="0" fillId="0" borderId="12" xfId="0" applyFont="1" applyFill="1" applyBorder="1" applyAlignment="1">
      <alignment horizontal="center" vertical="center"/>
    </xf>
    <xf numFmtId="0" fontId="0" fillId="0" borderId="12" xfId="0" applyFont="1" applyBorder="1" applyAlignment="1">
      <alignment horizontal="center" vertical="center"/>
    </xf>
    <xf numFmtId="4" fontId="0" fillId="0" borderId="12" xfId="0" applyNumberFormat="1" applyFont="1" applyBorder="1" applyAlignment="1">
      <alignment horizontal="right" vertical="center"/>
    </xf>
    <xf numFmtId="4" fontId="6" fillId="0" borderId="12" xfId="0" applyNumberFormat="1" applyFont="1" applyFill="1" applyBorder="1" applyAlignment="1" applyProtection="1">
      <alignment horizontal="right" vertical="center"/>
      <protection locked="0"/>
    </xf>
    <xf numFmtId="0" fontId="0" fillId="0" borderId="12" xfId="0" applyFill="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49" fontId="0" fillId="0" borderId="12"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right" vertical="top"/>
      <protection/>
    </xf>
    <xf numFmtId="0" fontId="6" fillId="0" borderId="0" xfId="0" applyFont="1" applyAlignment="1">
      <alignment horizontal="right"/>
    </xf>
    <xf numFmtId="0" fontId="0" fillId="0" borderId="0" xfId="0" applyAlignment="1">
      <alignment horizontal="center" vertical="center" wrapText="1"/>
    </xf>
    <xf numFmtId="0" fontId="1" fillId="0" borderId="0" xfId="0" applyFont="1" applyAlignment="1">
      <alignment vertical="center"/>
    </xf>
    <xf numFmtId="0" fontId="6" fillId="0" borderId="0" xfId="0" applyFont="1" applyAlignment="1">
      <alignment horizontal="right" vertical="center"/>
    </xf>
    <xf numFmtId="0" fontId="4" fillId="0" borderId="0" xfId="0" applyNumberFormat="1" applyFont="1" applyFill="1" applyAlignment="1" applyProtection="1">
      <alignment horizontal="centerContinuous"/>
      <protection/>
    </xf>
    <xf numFmtId="0" fontId="0" fillId="0" borderId="0" xfId="0" applyAlignment="1">
      <alignment horizontal="centerContinuous"/>
    </xf>
    <xf numFmtId="0" fontId="13" fillId="0" borderId="0" xfId="0" applyFont="1" applyAlignment="1">
      <alignment horizontal="center"/>
    </xf>
    <xf numFmtId="4" fontId="6" fillId="0" borderId="12" xfId="0" applyNumberFormat="1" applyFont="1" applyBorder="1" applyAlignment="1">
      <alignment horizontal="right" vertical="center"/>
    </xf>
    <xf numFmtId="0" fontId="1" fillId="0" borderId="12" xfId="0" applyFont="1" applyBorder="1" applyAlignment="1">
      <alignment vertical="center"/>
    </xf>
    <xf numFmtId="0" fontId="8" fillId="0" borderId="0" xfId="0" applyFont="1" applyAlignment="1">
      <alignment horizontal="center"/>
    </xf>
    <xf numFmtId="0" fontId="3" fillId="0" borderId="0" xfId="0" applyFont="1" applyAlignment="1">
      <alignment vertical="center"/>
    </xf>
    <xf numFmtId="0" fontId="3" fillId="0" borderId="12" xfId="0" applyFont="1" applyBorder="1" applyAlignment="1">
      <alignment horizontal="center" vertical="center"/>
    </xf>
    <xf numFmtId="0" fontId="3" fillId="0" borderId="25" xfId="0" applyNumberFormat="1" applyFont="1" applyBorder="1" applyAlignment="1">
      <alignment horizontal="center" vertical="center"/>
    </xf>
    <xf numFmtId="0" fontId="3" fillId="0" borderId="25" xfId="0" applyNumberFormat="1" applyFont="1" applyBorder="1" applyAlignment="1">
      <alignment horizontal="left" vertical="center"/>
    </xf>
    <xf numFmtId="0" fontId="3" fillId="0" borderId="12" xfId="0" applyNumberFormat="1" applyFont="1" applyBorder="1" applyAlignment="1">
      <alignment horizontal="center" vertical="center"/>
    </xf>
    <xf numFmtId="0" fontId="3" fillId="0" borderId="12" xfId="0" applyNumberFormat="1" applyFont="1" applyBorder="1" applyAlignment="1">
      <alignment horizontal="left" vertical="center"/>
    </xf>
    <xf numFmtId="0" fontId="3" fillId="0" borderId="23" xfId="0" applyNumberFormat="1" applyFont="1" applyBorder="1" applyAlignment="1">
      <alignment horizontal="left" vertical="center"/>
    </xf>
    <xf numFmtId="0" fontId="3" fillId="0" borderId="25"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23" xfId="0" applyNumberFormat="1" applyFont="1" applyBorder="1" applyAlignment="1">
      <alignment horizontal="center" vertical="center"/>
    </xf>
    <xf numFmtId="0" fontId="0" fillId="0" borderId="12" xfId="0" applyBorder="1" applyAlignment="1">
      <alignment horizontal="center" vertical="center" wrapText="1"/>
    </xf>
    <xf numFmtId="0" fontId="3" fillId="0" borderId="12" xfId="0" applyFont="1" applyBorder="1" applyAlignment="1">
      <alignment horizontal="center" vertical="center"/>
    </xf>
    <xf numFmtId="0" fontId="14" fillId="0" borderId="0" xfId="0" applyFont="1" applyFill="1" applyAlignment="1">
      <alignment horizontal="center" vertical="center"/>
    </xf>
    <xf numFmtId="49" fontId="15" fillId="0" borderId="0" xfId="0" applyNumberFormat="1" applyFont="1" applyFill="1" applyAlignment="1" applyProtection="1">
      <alignment horizontal="center" vertical="center"/>
      <protection/>
    </xf>
    <xf numFmtId="0" fontId="15" fillId="0" borderId="0" xfId="0" applyFont="1" applyBorder="1" applyAlignment="1">
      <alignment horizontal="left"/>
    </xf>
    <xf numFmtId="0" fontId="0" fillId="0" borderId="0"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830;&#24030;&#34920;\&#20108;&#19978;&#34920;(&#34920;&#20869;&#20844;&#2433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NFLKMB"/>
      <sheetName val="JIFLKMB"/>
      <sheetName val="树形图"/>
      <sheetName val="类J"/>
      <sheetName val="款J"/>
      <sheetName val="一级树形图G"/>
      <sheetName val="二级树形图G"/>
      <sheetName val="项G"/>
      <sheetName val="类G"/>
      <sheetName val="款G"/>
      <sheetName val="区本级2007年部门预算封面"/>
      <sheetName val="目录"/>
      <sheetName val="收支预算总表01表"/>
      <sheetName val="收入预算总表02表"/>
      <sheetName val="预算支出分类对应总表03表"/>
      <sheetName val="支出预算总表04表"/>
      <sheetName val="基本支出预算表05表"/>
      <sheetName val="工资福利支出预算表05表-1"/>
      <sheetName val="对个人和家庭补助支出预算表05表-2"/>
      <sheetName val="日常公用支出预算表05表-3"/>
      <sheetName val="项目支出预算表06表"/>
      <sheetName val="项目支出预算表(按经济分类)07表"/>
      <sheetName val="部门组织收入预算表08表"/>
      <sheetName val="政府采购预算09表"/>
      <sheetName val="人员情况基本数字表10表"/>
      <sheetName val="公用情况基本数字表11表"/>
      <sheetName val="人员工资情况表(在职)12表"/>
      <sheetName val="人员工资情况表(离退休及遗补人员)13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7"/>
  <sheetViews>
    <sheetView showGridLines="0" showZeros="0" workbookViewId="0" topLeftCell="A1">
      <selection activeCell="A15" sqref="A15"/>
    </sheetView>
  </sheetViews>
  <sheetFormatPr defaultColWidth="9.16015625" defaultRowHeight="12.75" customHeight="1"/>
  <cols>
    <col min="1" max="1" width="165.66015625" style="0" customWidth="1"/>
  </cols>
  <sheetData>
    <row r="1" ht="12.75" customHeight="1">
      <c r="A1" t="s">
        <v>0</v>
      </c>
    </row>
    <row r="2" ht="114" customHeight="1">
      <c r="A2" s="192" t="s">
        <v>1</v>
      </c>
    </row>
    <row r="3" ht="32.25" customHeight="1">
      <c r="A3" s="193"/>
    </row>
    <row r="4" ht="87.75" customHeight="1">
      <c r="A4" s="194" t="s">
        <v>2</v>
      </c>
    </row>
    <row r="5" ht="36.75" customHeight="1">
      <c r="A5" s="194" t="s">
        <v>3</v>
      </c>
    </row>
    <row r="6" ht="39" customHeight="1">
      <c r="A6" s="194" t="s">
        <v>4</v>
      </c>
    </row>
    <row r="7" ht="12.75" customHeight="1">
      <c r="A7" s="195"/>
    </row>
  </sheetData>
  <sheetProtection/>
  <printOptions/>
  <pageMargins left="0.7499999887361302" right="0.7499999887361302" top="0.9999999849815068" bottom="0.9999999849815068" header="0.5" footer="0.5"/>
  <pageSetup fitToHeight="1" fitToWidth="1" orientation="landscape" paperSize="9" scale="97"/>
</worksheet>
</file>

<file path=xl/worksheets/sheet10.xml><?xml version="1.0" encoding="utf-8"?>
<worksheet xmlns="http://schemas.openxmlformats.org/spreadsheetml/2006/main" xmlns:r="http://schemas.openxmlformats.org/officeDocument/2006/relationships">
  <sheetPr>
    <pageSetUpPr fitToPage="1"/>
  </sheetPr>
  <dimension ref="A1:I28"/>
  <sheetViews>
    <sheetView showGridLines="0" showZeros="0" workbookViewId="0" topLeftCell="A1">
      <selection activeCell="E6" sqref="E6"/>
    </sheetView>
  </sheetViews>
  <sheetFormatPr defaultColWidth="9.16015625" defaultRowHeight="12.75" customHeight="1"/>
  <cols>
    <col min="1" max="1" width="16.33203125" style="0" customWidth="1"/>
    <col min="2" max="2" width="37.66015625" style="0" customWidth="1"/>
    <col min="3" max="4" width="22" style="0" customWidth="1"/>
    <col min="5" max="5" width="17.66015625" style="0" customWidth="1"/>
    <col min="6" max="7" width="14.83203125" style="0" customWidth="1"/>
    <col min="8" max="8" width="13.66015625" style="0" customWidth="1"/>
    <col min="9" max="9" width="30.5" style="0" customWidth="1"/>
  </cols>
  <sheetData>
    <row r="1" spans="1:9" ht="24" customHeight="1">
      <c r="A1" t="s">
        <v>25</v>
      </c>
      <c r="I1" s="105"/>
    </row>
    <row r="2" spans="1:9" ht="26.25" customHeight="1">
      <c r="A2" s="81" t="s">
        <v>289</v>
      </c>
      <c r="B2" s="82"/>
      <c r="C2" s="82"/>
      <c r="D2" s="82"/>
      <c r="E2" s="82"/>
      <c r="F2" s="82"/>
      <c r="G2" s="82"/>
      <c r="H2" s="82"/>
      <c r="I2" s="82"/>
    </row>
    <row r="3" ht="12.75" customHeight="1">
      <c r="I3" s="79" t="s">
        <v>48</v>
      </c>
    </row>
    <row r="4" spans="1:9" ht="27.75" customHeight="1">
      <c r="A4" s="142" t="s">
        <v>221</v>
      </c>
      <c r="B4" s="143" t="s">
        <v>183</v>
      </c>
      <c r="C4" s="142" t="s">
        <v>222</v>
      </c>
      <c r="D4" s="142" t="s">
        <v>223</v>
      </c>
      <c r="E4" s="142" t="s">
        <v>161</v>
      </c>
      <c r="F4" s="142" t="s">
        <v>184</v>
      </c>
      <c r="G4" s="142" t="s">
        <v>185</v>
      </c>
      <c r="H4" s="142" t="s">
        <v>186</v>
      </c>
      <c r="I4" s="142" t="s">
        <v>188</v>
      </c>
    </row>
    <row r="5" spans="1:9" ht="15.75" customHeight="1">
      <c r="A5" s="68" t="s">
        <v>160</v>
      </c>
      <c r="B5" s="68" t="s">
        <v>160</v>
      </c>
      <c r="C5" s="68" t="s">
        <v>160</v>
      </c>
      <c r="D5" s="68" t="s">
        <v>160</v>
      </c>
      <c r="E5" s="68">
        <v>1</v>
      </c>
      <c r="F5" s="68">
        <v>2</v>
      </c>
      <c r="G5" s="68">
        <v>3</v>
      </c>
      <c r="H5" s="68">
        <v>4</v>
      </c>
      <c r="I5" s="68" t="s">
        <v>160</v>
      </c>
    </row>
    <row r="6" spans="1:9" ht="20.25" customHeight="1">
      <c r="A6" s="89" t="s">
        <v>224</v>
      </c>
      <c r="B6" s="90" t="s">
        <v>225</v>
      </c>
      <c r="C6" s="91" t="s">
        <v>226</v>
      </c>
      <c r="D6" s="89" t="s">
        <v>227</v>
      </c>
      <c r="E6" s="144">
        <v>2295.69</v>
      </c>
      <c r="F6" s="144">
        <v>1693.44</v>
      </c>
      <c r="G6" s="72">
        <v>0</v>
      </c>
      <c r="H6" s="72">
        <v>602.25</v>
      </c>
      <c r="I6" s="94">
        <v>0</v>
      </c>
    </row>
    <row r="7" spans="1:9" ht="20.25" customHeight="1">
      <c r="A7" s="89" t="s">
        <v>228</v>
      </c>
      <c r="B7" s="90" t="s">
        <v>229</v>
      </c>
      <c r="C7" s="91" t="s">
        <v>230</v>
      </c>
      <c r="D7" s="89" t="s">
        <v>231</v>
      </c>
      <c r="E7" s="144">
        <v>503.04</v>
      </c>
      <c r="F7" s="144">
        <v>503.04</v>
      </c>
      <c r="G7" s="72">
        <v>0</v>
      </c>
      <c r="H7" s="72">
        <v>0</v>
      </c>
      <c r="I7" s="94">
        <v>0</v>
      </c>
    </row>
    <row r="8" spans="1:9" ht="20.25" customHeight="1">
      <c r="A8" s="89" t="s">
        <v>232</v>
      </c>
      <c r="B8" s="90" t="s">
        <v>233</v>
      </c>
      <c r="C8" s="91" t="s">
        <v>230</v>
      </c>
      <c r="D8" s="89" t="s">
        <v>231</v>
      </c>
      <c r="E8" s="144">
        <v>619.17</v>
      </c>
      <c r="F8" s="144">
        <v>619.17</v>
      </c>
      <c r="G8" s="72">
        <v>0</v>
      </c>
      <c r="H8" s="72">
        <v>0</v>
      </c>
      <c r="I8" s="94">
        <v>0</v>
      </c>
    </row>
    <row r="9" spans="1:9" ht="20.25" customHeight="1">
      <c r="A9" s="89" t="s">
        <v>234</v>
      </c>
      <c r="B9" s="90" t="s">
        <v>235</v>
      </c>
      <c r="C9" s="91" t="s">
        <v>230</v>
      </c>
      <c r="D9" s="89" t="s">
        <v>231</v>
      </c>
      <c r="E9" s="144">
        <v>45.48</v>
      </c>
      <c r="F9" s="144">
        <v>45.48</v>
      </c>
      <c r="G9" s="72">
        <v>0</v>
      </c>
      <c r="H9" s="72">
        <v>0</v>
      </c>
      <c r="I9" s="94">
        <v>0</v>
      </c>
    </row>
    <row r="10" spans="1:9" ht="20.25" customHeight="1">
      <c r="A10" s="89" t="s">
        <v>236</v>
      </c>
      <c r="B10" s="90" t="s">
        <v>237</v>
      </c>
      <c r="C10" s="91" t="s">
        <v>238</v>
      </c>
      <c r="D10" s="89" t="s">
        <v>239</v>
      </c>
      <c r="E10" s="144">
        <v>232.7</v>
      </c>
      <c r="F10" s="144">
        <v>232.7</v>
      </c>
      <c r="G10" s="72">
        <v>0</v>
      </c>
      <c r="H10" s="72">
        <v>0</v>
      </c>
      <c r="I10" s="94">
        <v>0</v>
      </c>
    </row>
    <row r="11" spans="1:9" ht="20.25" customHeight="1">
      <c r="A11" s="89" t="s">
        <v>240</v>
      </c>
      <c r="B11" s="90" t="s">
        <v>241</v>
      </c>
      <c r="C11" s="91" t="s">
        <v>238</v>
      </c>
      <c r="D11" s="89" t="s">
        <v>239</v>
      </c>
      <c r="E11" s="144">
        <v>68.58</v>
      </c>
      <c r="F11" s="144">
        <v>68.58</v>
      </c>
      <c r="G11" s="72">
        <v>0</v>
      </c>
      <c r="H11" s="72">
        <v>0</v>
      </c>
      <c r="I11" s="94">
        <v>0</v>
      </c>
    </row>
    <row r="12" spans="1:9" ht="20.25" customHeight="1">
      <c r="A12" s="89" t="s">
        <v>242</v>
      </c>
      <c r="B12" s="90" t="s">
        <v>243</v>
      </c>
      <c r="C12" s="91" t="s">
        <v>238</v>
      </c>
      <c r="D12" s="89" t="s">
        <v>239</v>
      </c>
      <c r="E12" s="144">
        <v>9.09</v>
      </c>
      <c r="F12" s="144">
        <v>9.09</v>
      </c>
      <c r="G12" s="72">
        <v>0</v>
      </c>
      <c r="H12" s="72">
        <v>0</v>
      </c>
      <c r="I12" s="94">
        <v>0</v>
      </c>
    </row>
    <row r="13" spans="1:9" ht="20.25" customHeight="1">
      <c r="A13" s="89" t="s">
        <v>244</v>
      </c>
      <c r="B13" s="90" t="s">
        <v>245</v>
      </c>
      <c r="C13" s="91" t="s">
        <v>246</v>
      </c>
      <c r="D13" s="89" t="s">
        <v>245</v>
      </c>
      <c r="E13" s="144">
        <v>136.67</v>
      </c>
      <c r="F13" s="144">
        <v>136.67</v>
      </c>
      <c r="G13" s="72">
        <v>0</v>
      </c>
      <c r="H13" s="72">
        <v>0</v>
      </c>
      <c r="I13" s="94">
        <v>0</v>
      </c>
    </row>
    <row r="14" spans="1:9" ht="20.25" customHeight="1">
      <c r="A14" s="89" t="s">
        <v>247</v>
      </c>
      <c r="B14" s="90" t="s">
        <v>248</v>
      </c>
      <c r="C14" s="91" t="s">
        <v>249</v>
      </c>
      <c r="D14" s="89" t="s">
        <v>248</v>
      </c>
      <c r="E14" s="144">
        <v>680.96</v>
      </c>
      <c r="F14" s="144">
        <v>78.71</v>
      </c>
      <c r="G14" s="72">
        <v>0</v>
      </c>
      <c r="H14" s="72">
        <v>602.25</v>
      </c>
      <c r="I14" s="94">
        <v>0</v>
      </c>
    </row>
    <row r="15" spans="1:9" ht="20.25" customHeight="1">
      <c r="A15" s="89" t="s">
        <v>250</v>
      </c>
      <c r="B15" s="90" t="s">
        <v>251</v>
      </c>
      <c r="C15" s="91" t="s">
        <v>252</v>
      </c>
      <c r="D15" s="89" t="s">
        <v>253</v>
      </c>
      <c r="E15" s="144">
        <v>852.72</v>
      </c>
      <c r="F15" s="144">
        <v>0</v>
      </c>
      <c r="G15" s="72">
        <v>558.52</v>
      </c>
      <c r="H15" s="72">
        <v>294.2</v>
      </c>
      <c r="I15" s="94">
        <v>0</v>
      </c>
    </row>
    <row r="16" spans="1:9" ht="20.25" customHeight="1">
      <c r="A16" s="89" t="s">
        <v>254</v>
      </c>
      <c r="B16" s="90" t="s">
        <v>255</v>
      </c>
      <c r="C16" s="91" t="s">
        <v>256</v>
      </c>
      <c r="D16" s="89" t="s">
        <v>257</v>
      </c>
      <c r="E16" s="144">
        <v>332.2</v>
      </c>
      <c r="F16" s="144">
        <v>0</v>
      </c>
      <c r="G16" s="72">
        <v>76</v>
      </c>
      <c r="H16" s="72">
        <v>256.2</v>
      </c>
      <c r="I16" s="94">
        <v>0</v>
      </c>
    </row>
    <row r="17" spans="1:9" ht="20.25" customHeight="1">
      <c r="A17" s="89" t="s">
        <v>258</v>
      </c>
      <c r="B17" s="90" t="s">
        <v>259</v>
      </c>
      <c r="C17" s="91" t="s">
        <v>256</v>
      </c>
      <c r="D17" s="89" t="s">
        <v>257</v>
      </c>
      <c r="E17" s="144">
        <v>9</v>
      </c>
      <c r="F17" s="144">
        <v>0</v>
      </c>
      <c r="G17" s="72">
        <v>9</v>
      </c>
      <c r="H17" s="72">
        <v>0</v>
      </c>
      <c r="I17" s="94">
        <v>0</v>
      </c>
    </row>
    <row r="18" spans="1:9" ht="20.25" customHeight="1">
      <c r="A18" s="89" t="s">
        <v>260</v>
      </c>
      <c r="B18" s="90" t="s">
        <v>261</v>
      </c>
      <c r="C18" s="91" t="s">
        <v>256</v>
      </c>
      <c r="D18" s="89" t="s">
        <v>257</v>
      </c>
      <c r="E18" s="144">
        <v>45</v>
      </c>
      <c r="F18" s="144">
        <v>0</v>
      </c>
      <c r="G18" s="72">
        <v>45</v>
      </c>
      <c r="H18" s="72">
        <v>0</v>
      </c>
      <c r="I18" s="94">
        <v>0</v>
      </c>
    </row>
    <row r="19" spans="1:9" ht="20.25" customHeight="1">
      <c r="A19" s="89" t="s">
        <v>262</v>
      </c>
      <c r="B19" s="90" t="s">
        <v>263</v>
      </c>
      <c r="C19" s="91" t="s">
        <v>256</v>
      </c>
      <c r="D19" s="89" t="s">
        <v>257</v>
      </c>
      <c r="E19" s="144">
        <v>9</v>
      </c>
      <c r="F19" s="144">
        <v>0</v>
      </c>
      <c r="G19" s="72">
        <v>9</v>
      </c>
      <c r="H19" s="72">
        <v>0</v>
      </c>
      <c r="I19" s="94">
        <v>0</v>
      </c>
    </row>
    <row r="20" spans="1:9" ht="20.25" customHeight="1">
      <c r="A20" s="89" t="s">
        <v>264</v>
      </c>
      <c r="B20" s="90" t="s">
        <v>265</v>
      </c>
      <c r="C20" s="91" t="s">
        <v>256</v>
      </c>
      <c r="D20" s="89" t="s">
        <v>257</v>
      </c>
      <c r="E20" s="144">
        <v>3</v>
      </c>
      <c r="F20" s="144">
        <v>0</v>
      </c>
      <c r="G20" s="72">
        <v>3</v>
      </c>
      <c r="H20" s="72">
        <v>0</v>
      </c>
      <c r="I20" s="94">
        <v>0</v>
      </c>
    </row>
    <row r="21" spans="1:9" ht="20.25" customHeight="1">
      <c r="A21" s="89" t="s">
        <v>266</v>
      </c>
      <c r="B21" s="90" t="s">
        <v>267</v>
      </c>
      <c r="C21" s="91" t="s">
        <v>256</v>
      </c>
      <c r="D21" s="89" t="s">
        <v>257</v>
      </c>
      <c r="E21" s="144">
        <v>55</v>
      </c>
      <c r="F21" s="144">
        <v>0</v>
      </c>
      <c r="G21" s="72">
        <v>55</v>
      </c>
      <c r="H21" s="72">
        <v>0</v>
      </c>
      <c r="I21" s="94">
        <v>0</v>
      </c>
    </row>
    <row r="22" spans="1:9" ht="20.25" customHeight="1">
      <c r="A22" s="89" t="s">
        <v>268</v>
      </c>
      <c r="B22" s="90" t="s">
        <v>269</v>
      </c>
      <c r="C22" s="91" t="s">
        <v>270</v>
      </c>
      <c r="D22" s="89" t="s">
        <v>269</v>
      </c>
      <c r="E22" s="144">
        <v>71</v>
      </c>
      <c r="F22" s="144">
        <v>0</v>
      </c>
      <c r="G22" s="72">
        <v>33</v>
      </c>
      <c r="H22" s="72">
        <v>38</v>
      </c>
      <c r="I22" s="94">
        <v>0</v>
      </c>
    </row>
    <row r="23" spans="1:9" ht="20.25" customHeight="1">
      <c r="A23" s="89" t="s">
        <v>271</v>
      </c>
      <c r="B23" s="90" t="s">
        <v>272</v>
      </c>
      <c r="C23" s="91" t="s">
        <v>273</v>
      </c>
      <c r="D23" s="89" t="s">
        <v>272</v>
      </c>
      <c r="E23" s="144">
        <v>22</v>
      </c>
      <c r="F23" s="144">
        <v>0</v>
      </c>
      <c r="G23" s="72">
        <v>22</v>
      </c>
      <c r="H23" s="72">
        <v>0</v>
      </c>
      <c r="I23" s="94">
        <v>0</v>
      </c>
    </row>
    <row r="24" spans="1:9" ht="20.25" customHeight="1">
      <c r="A24" s="89" t="s">
        <v>274</v>
      </c>
      <c r="B24" s="90" t="s">
        <v>275</v>
      </c>
      <c r="C24" s="91" t="s">
        <v>276</v>
      </c>
      <c r="D24" s="89" t="s">
        <v>275</v>
      </c>
      <c r="E24" s="144">
        <v>11</v>
      </c>
      <c r="F24" s="144">
        <v>0</v>
      </c>
      <c r="G24" s="72">
        <v>11</v>
      </c>
      <c r="H24" s="72">
        <v>0</v>
      </c>
      <c r="I24" s="94">
        <v>0</v>
      </c>
    </row>
    <row r="25" spans="1:9" ht="20.25" customHeight="1">
      <c r="A25" s="89" t="s">
        <v>277</v>
      </c>
      <c r="B25" s="90" t="s">
        <v>278</v>
      </c>
      <c r="C25" s="91" t="s">
        <v>279</v>
      </c>
      <c r="D25" s="89" t="s">
        <v>278</v>
      </c>
      <c r="E25" s="144">
        <v>20</v>
      </c>
      <c r="F25" s="144">
        <v>0</v>
      </c>
      <c r="G25" s="72">
        <v>20</v>
      </c>
      <c r="H25" s="72">
        <v>0</v>
      </c>
      <c r="I25" s="94">
        <v>0</v>
      </c>
    </row>
    <row r="26" spans="1:9" ht="20.25" customHeight="1">
      <c r="A26" s="89" t="s">
        <v>280</v>
      </c>
      <c r="B26" s="90" t="s">
        <v>281</v>
      </c>
      <c r="C26" s="91" t="s">
        <v>282</v>
      </c>
      <c r="D26" s="89" t="s">
        <v>281</v>
      </c>
      <c r="E26" s="144">
        <v>120</v>
      </c>
      <c r="F26" s="144">
        <v>0</v>
      </c>
      <c r="G26" s="72">
        <v>120</v>
      </c>
      <c r="H26" s="72">
        <v>0</v>
      </c>
      <c r="I26" s="94">
        <v>0</v>
      </c>
    </row>
    <row r="27" spans="1:9" ht="20.25" customHeight="1">
      <c r="A27" s="89" t="s">
        <v>283</v>
      </c>
      <c r="B27" s="90" t="s">
        <v>284</v>
      </c>
      <c r="C27" s="91" t="s">
        <v>256</v>
      </c>
      <c r="D27" s="89" t="s">
        <v>257</v>
      </c>
      <c r="E27" s="144">
        <v>109.52</v>
      </c>
      <c r="F27" s="144">
        <v>0</v>
      </c>
      <c r="G27" s="72">
        <v>109.52</v>
      </c>
      <c r="H27" s="72">
        <v>0</v>
      </c>
      <c r="I27" s="94">
        <v>0</v>
      </c>
    </row>
    <row r="28" spans="1:9" ht="20.25" customHeight="1">
      <c r="A28" s="89" t="s">
        <v>285</v>
      </c>
      <c r="B28" s="90" t="s">
        <v>286</v>
      </c>
      <c r="C28" s="91" t="s">
        <v>287</v>
      </c>
      <c r="D28" s="89" t="s">
        <v>286</v>
      </c>
      <c r="E28" s="144">
        <v>46</v>
      </c>
      <c r="F28" s="144">
        <v>0</v>
      </c>
      <c r="G28" s="72">
        <v>46</v>
      </c>
      <c r="H28" s="72">
        <v>0</v>
      </c>
      <c r="I28" s="94">
        <v>0</v>
      </c>
    </row>
  </sheetData>
  <sheetProtection/>
  <printOptions gridLines="1"/>
  <pageMargins left="0.75" right="0.75" top="1" bottom="1" header="0" footer="0"/>
  <pageSetup fitToHeight="1" fitToWidth="1" orientation="portrait" paperSize="9" scale="56"/>
  <headerFooter scaleWithDoc="0" alignWithMargins="0">
    <oddHeader>&amp;C&amp;A</oddHeader>
    <oddFooter>&amp;C页(&amp;P)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29"/>
  <sheetViews>
    <sheetView showGridLines="0" showZeros="0" workbookViewId="0" topLeftCell="A1">
      <selection activeCell="A1" sqref="A1"/>
    </sheetView>
  </sheetViews>
  <sheetFormatPr defaultColWidth="9.16015625" defaultRowHeight="12.75" customHeight="1"/>
  <cols>
    <col min="1" max="1" width="27.5" style="0" customWidth="1"/>
    <col min="2" max="2" width="24.33203125" style="0" customWidth="1"/>
    <col min="3" max="3" width="31.5" style="0" customWidth="1"/>
    <col min="4" max="4" width="16.66015625" style="0" customWidth="1"/>
    <col min="5" max="5" width="32.16015625" style="0" customWidth="1"/>
    <col min="6" max="6" width="18.33203125" style="0" customWidth="1"/>
    <col min="7" max="7" width="33.16015625" style="0" customWidth="1"/>
    <col min="8" max="8" width="11" style="0" customWidth="1"/>
  </cols>
  <sheetData>
    <row r="1" spans="1:6" ht="20.25" customHeight="1">
      <c r="A1" s="115" t="s">
        <v>27</v>
      </c>
      <c r="B1" s="116"/>
      <c r="C1" s="116"/>
      <c r="D1" s="116"/>
      <c r="E1" s="116"/>
      <c r="F1" s="117"/>
    </row>
    <row r="2" spans="1:8" ht="30" customHeight="1">
      <c r="A2" s="118" t="s">
        <v>28</v>
      </c>
      <c r="B2" s="119"/>
      <c r="C2" s="119"/>
      <c r="D2" s="119"/>
      <c r="E2" s="119"/>
      <c r="F2" s="119"/>
      <c r="G2" s="82"/>
      <c r="H2" s="82"/>
    </row>
    <row r="3" spans="1:8" ht="12.75" customHeight="1">
      <c r="A3" s="120"/>
      <c r="B3" s="120"/>
      <c r="C3" s="121"/>
      <c r="D3" s="121"/>
      <c r="E3" s="122"/>
      <c r="F3" s="123"/>
      <c r="H3" s="123" t="s">
        <v>48</v>
      </c>
    </row>
    <row r="4" spans="1:8" ht="23.25" customHeight="1">
      <c r="A4" s="124" t="s">
        <v>290</v>
      </c>
      <c r="B4" s="124"/>
      <c r="C4" s="125" t="s">
        <v>291</v>
      </c>
      <c r="D4" s="125"/>
      <c r="E4" s="125"/>
      <c r="F4" s="125"/>
      <c r="G4" s="83"/>
      <c r="H4" s="83"/>
    </row>
    <row r="5" spans="1:8" ht="18.75" customHeight="1">
      <c r="A5" s="124" t="s">
        <v>51</v>
      </c>
      <c r="B5" s="124" t="s">
        <v>52</v>
      </c>
      <c r="C5" s="124" t="s">
        <v>53</v>
      </c>
      <c r="D5" s="126" t="s">
        <v>52</v>
      </c>
      <c r="E5" s="124" t="s">
        <v>54</v>
      </c>
      <c r="F5" s="127" t="s">
        <v>52</v>
      </c>
      <c r="G5" s="128" t="s">
        <v>55</v>
      </c>
      <c r="H5" s="128" t="s">
        <v>52</v>
      </c>
    </row>
    <row r="6" spans="1:8" ht="18.75" customHeight="1">
      <c r="A6" s="129" t="s">
        <v>292</v>
      </c>
      <c r="B6" s="72">
        <v>0</v>
      </c>
      <c r="C6" s="130" t="s">
        <v>293</v>
      </c>
      <c r="D6" s="131">
        <v>0</v>
      </c>
      <c r="E6" s="132" t="s">
        <v>294</v>
      </c>
      <c r="F6" s="131">
        <f>SUM(F7:F10)</f>
        <v>0</v>
      </c>
      <c r="G6" s="133" t="s">
        <v>56</v>
      </c>
      <c r="H6" s="134">
        <f>SUM(H27)</f>
        <v>0</v>
      </c>
    </row>
    <row r="7" spans="1:8" ht="18.75" customHeight="1">
      <c r="A7" s="135"/>
      <c r="B7" s="72"/>
      <c r="C7" s="130" t="s">
        <v>295</v>
      </c>
      <c r="D7" s="131">
        <v>0</v>
      </c>
      <c r="E7" s="132" t="s">
        <v>296</v>
      </c>
      <c r="F7" s="131">
        <v>0</v>
      </c>
      <c r="G7" s="133" t="s">
        <v>297</v>
      </c>
      <c r="H7" s="72">
        <v>0</v>
      </c>
    </row>
    <row r="8" spans="1:8" ht="18.75" customHeight="1">
      <c r="A8" s="135"/>
      <c r="B8" s="72"/>
      <c r="C8" s="130" t="s">
        <v>298</v>
      </c>
      <c r="D8" s="131">
        <v>0</v>
      </c>
      <c r="E8" s="132" t="s">
        <v>299</v>
      </c>
      <c r="F8" s="131">
        <v>0</v>
      </c>
      <c r="G8" s="136" t="s">
        <v>300</v>
      </c>
      <c r="H8" s="72">
        <v>0</v>
      </c>
    </row>
    <row r="9" spans="1:9" ht="18.75" customHeight="1">
      <c r="A9" s="129"/>
      <c r="B9" s="72"/>
      <c r="C9" s="130" t="s">
        <v>301</v>
      </c>
      <c r="D9" s="131">
        <v>0</v>
      </c>
      <c r="E9" s="132" t="s">
        <v>302</v>
      </c>
      <c r="F9" s="131">
        <v>0</v>
      </c>
      <c r="G9" s="136" t="s">
        <v>303</v>
      </c>
      <c r="H9" s="72">
        <v>0</v>
      </c>
      <c r="I9" s="57"/>
    </row>
    <row r="10" spans="1:8" ht="18.75" customHeight="1">
      <c r="A10" s="129"/>
      <c r="B10" s="72"/>
      <c r="C10" s="130" t="s">
        <v>304</v>
      </c>
      <c r="D10" s="131">
        <v>0</v>
      </c>
      <c r="E10" s="132" t="s">
        <v>305</v>
      </c>
      <c r="F10" s="131">
        <v>0</v>
      </c>
      <c r="G10" s="136" t="s">
        <v>306</v>
      </c>
      <c r="H10" s="72">
        <v>0</v>
      </c>
    </row>
    <row r="11" spans="1:8" ht="18.75" customHeight="1">
      <c r="A11" s="135"/>
      <c r="B11" s="72"/>
      <c r="C11" s="130" t="s">
        <v>307</v>
      </c>
      <c r="D11" s="131">
        <v>0</v>
      </c>
      <c r="E11" s="132" t="s">
        <v>308</v>
      </c>
      <c r="F11" s="131">
        <f>SUM(F12:F21)</f>
        <v>0</v>
      </c>
      <c r="G11" s="136" t="s">
        <v>309</v>
      </c>
      <c r="H11" s="72">
        <v>0</v>
      </c>
    </row>
    <row r="12" spans="1:8" ht="18.75" customHeight="1">
      <c r="A12" s="135"/>
      <c r="B12" s="72"/>
      <c r="C12" s="130" t="s">
        <v>310</v>
      </c>
      <c r="D12" s="131">
        <v>0</v>
      </c>
      <c r="E12" s="132" t="s">
        <v>296</v>
      </c>
      <c r="F12" s="131">
        <v>0</v>
      </c>
      <c r="G12" s="136" t="s">
        <v>311</v>
      </c>
      <c r="H12" s="72">
        <v>0</v>
      </c>
    </row>
    <row r="13" spans="1:8" ht="18.75" customHeight="1">
      <c r="A13" s="137"/>
      <c r="B13" s="72"/>
      <c r="C13" s="130" t="s">
        <v>312</v>
      </c>
      <c r="D13" s="131">
        <v>0</v>
      </c>
      <c r="E13" s="132" t="s">
        <v>299</v>
      </c>
      <c r="F13" s="131">
        <v>0</v>
      </c>
      <c r="G13" s="136" t="s">
        <v>313</v>
      </c>
      <c r="H13" s="72">
        <v>0</v>
      </c>
    </row>
    <row r="14" spans="1:8" ht="18.75" customHeight="1">
      <c r="A14" s="137"/>
      <c r="B14" s="72"/>
      <c r="C14" s="130" t="s">
        <v>314</v>
      </c>
      <c r="D14" s="131">
        <v>0</v>
      </c>
      <c r="E14" s="132" t="s">
        <v>302</v>
      </c>
      <c r="F14" s="131">
        <v>0</v>
      </c>
      <c r="G14" s="136" t="s">
        <v>315</v>
      </c>
      <c r="H14" s="72">
        <v>0</v>
      </c>
    </row>
    <row r="15" spans="1:9" ht="18.75" customHeight="1">
      <c r="A15" s="137"/>
      <c r="B15" s="72"/>
      <c r="C15" s="130" t="s">
        <v>316</v>
      </c>
      <c r="D15" s="131">
        <v>0</v>
      </c>
      <c r="E15" s="132" t="s">
        <v>317</v>
      </c>
      <c r="F15" s="131">
        <v>0</v>
      </c>
      <c r="G15" s="136" t="s">
        <v>302</v>
      </c>
      <c r="H15" s="72">
        <v>0</v>
      </c>
      <c r="I15" s="57"/>
    </row>
    <row r="16" spans="1:9" ht="18.75" customHeight="1">
      <c r="A16" s="136"/>
      <c r="B16" s="138"/>
      <c r="C16" s="130" t="s">
        <v>318</v>
      </c>
      <c r="D16" s="131">
        <v>0</v>
      </c>
      <c r="E16" s="132" t="s">
        <v>319</v>
      </c>
      <c r="F16" s="131">
        <v>0</v>
      </c>
      <c r="G16" s="136" t="s">
        <v>320</v>
      </c>
      <c r="H16" s="72">
        <v>0</v>
      </c>
      <c r="I16" s="57"/>
    </row>
    <row r="17" spans="1:8" ht="18.75" customHeight="1">
      <c r="A17" s="133"/>
      <c r="B17" s="138"/>
      <c r="C17" s="130" t="s">
        <v>321</v>
      </c>
      <c r="D17" s="131">
        <v>0</v>
      </c>
      <c r="E17" s="132" t="s">
        <v>305</v>
      </c>
      <c r="F17" s="131">
        <v>0</v>
      </c>
      <c r="G17" s="136" t="s">
        <v>322</v>
      </c>
      <c r="H17" s="72">
        <v>0</v>
      </c>
    </row>
    <row r="18" spans="1:8" ht="18.75" customHeight="1">
      <c r="A18" s="133"/>
      <c r="B18" s="138"/>
      <c r="C18" s="130" t="s">
        <v>323</v>
      </c>
      <c r="D18" s="131">
        <v>0</v>
      </c>
      <c r="E18" s="132" t="s">
        <v>324</v>
      </c>
      <c r="F18" s="131">
        <v>0</v>
      </c>
      <c r="G18" s="136" t="s">
        <v>325</v>
      </c>
      <c r="H18" s="72">
        <v>0</v>
      </c>
    </row>
    <row r="19" spans="1:8" ht="18.75" customHeight="1">
      <c r="A19" s="137"/>
      <c r="B19" s="138"/>
      <c r="C19" s="130" t="s">
        <v>326</v>
      </c>
      <c r="D19" s="131">
        <v>0</v>
      </c>
      <c r="E19" s="132" t="s">
        <v>313</v>
      </c>
      <c r="F19" s="131">
        <v>0</v>
      </c>
      <c r="G19" s="136" t="s">
        <v>327</v>
      </c>
      <c r="H19" s="72">
        <v>0</v>
      </c>
    </row>
    <row r="20" spans="1:8" ht="18.75" customHeight="1">
      <c r="A20" s="137"/>
      <c r="B20" s="72"/>
      <c r="C20" s="130" t="s">
        <v>328</v>
      </c>
      <c r="D20" s="131">
        <v>0</v>
      </c>
      <c r="E20" s="139" t="s">
        <v>320</v>
      </c>
      <c r="F20" s="131">
        <v>0</v>
      </c>
      <c r="G20" s="133" t="s">
        <v>329</v>
      </c>
      <c r="H20" s="72">
        <v>0</v>
      </c>
    </row>
    <row r="21" spans="1:8" ht="18.75" customHeight="1">
      <c r="A21" s="136"/>
      <c r="B21" s="72"/>
      <c r="C21" s="133"/>
      <c r="D21" s="131"/>
      <c r="E21" s="139" t="s">
        <v>330</v>
      </c>
      <c r="F21" s="131">
        <v>0</v>
      </c>
      <c r="G21" s="133" t="s">
        <v>330</v>
      </c>
      <c r="H21" s="72">
        <v>0</v>
      </c>
    </row>
    <row r="22" spans="1:8" ht="18.75" customHeight="1">
      <c r="A22" s="136"/>
      <c r="B22" s="72"/>
      <c r="C22" s="133"/>
      <c r="D22" s="131"/>
      <c r="E22" s="139" t="s">
        <v>331</v>
      </c>
      <c r="F22" s="131"/>
      <c r="G22" s="133"/>
      <c r="H22" s="134"/>
    </row>
    <row r="23" spans="1:8" ht="18.75" customHeight="1">
      <c r="A23" s="136"/>
      <c r="B23" s="72"/>
      <c r="C23" s="133"/>
      <c r="D23" s="131"/>
      <c r="E23" s="139" t="s">
        <v>332</v>
      </c>
      <c r="F23" s="131"/>
      <c r="G23" s="133"/>
      <c r="H23" s="134"/>
    </row>
    <row r="24" spans="1:8" ht="18.75" customHeight="1">
      <c r="A24" s="136"/>
      <c r="B24" s="72"/>
      <c r="C24" s="133"/>
      <c r="D24" s="131"/>
      <c r="E24" s="139" t="s">
        <v>333</v>
      </c>
      <c r="F24" s="131"/>
      <c r="G24" s="133"/>
      <c r="H24" s="134"/>
    </row>
    <row r="25" spans="1:8" ht="18.75" customHeight="1">
      <c r="A25" s="133"/>
      <c r="B25" s="72"/>
      <c r="C25" s="133"/>
      <c r="D25" s="131"/>
      <c r="E25" s="139"/>
      <c r="F25" s="131">
        <v>0</v>
      </c>
      <c r="G25" s="133"/>
      <c r="H25" s="134"/>
    </row>
    <row r="26" spans="1:8" ht="18.75" customHeight="1">
      <c r="A26" s="133"/>
      <c r="B26" s="72"/>
      <c r="C26" s="130"/>
      <c r="D26" s="140"/>
      <c r="E26" s="129"/>
      <c r="F26" s="141"/>
      <c r="G26" s="133"/>
      <c r="H26" s="134"/>
    </row>
    <row r="27" spans="1:8" ht="18.75" customHeight="1">
      <c r="A27" s="126" t="s">
        <v>133</v>
      </c>
      <c r="B27" s="72">
        <v>0</v>
      </c>
      <c r="C27" s="126" t="s">
        <v>134</v>
      </c>
      <c r="D27" s="131">
        <f>SUM(D6:D20)</f>
        <v>0</v>
      </c>
      <c r="E27" s="126" t="s">
        <v>134</v>
      </c>
      <c r="F27" s="131">
        <f>SUM(F6,F11)</f>
        <v>0</v>
      </c>
      <c r="G27" s="126" t="s">
        <v>134</v>
      </c>
      <c r="H27" s="134">
        <f>SUM(H7:H21)</f>
        <v>0</v>
      </c>
    </row>
    <row r="28" spans="2:5" ht="12.75" customHeight="1">
      <c r="B28" s="57"/>
      <c r="E28" s="57"/>
    </row>
    <row r="29" ht="12.75" customHeight="1">
      <c r="C29" s="57"/>
    </row>
  </sheetData>
  <sheetProtection/>
  <mergeCells count="2">
    <mergeCell ref="A3:B3"/>
    <mergeCell ref="A4:B4"/>
  </mergeCells>
  <printOptions gridLines="1"/>
  <pageMargins left="0.75" right="0.75" top="1" bottom="1" header="0" footer="0"/>
  <pageSetup fitToHeight="1" fitToWidth="1" orientation="portrait" scale="56"/>
  <headerFooter scaleWithDoc="0" alignWithMargins="0">
    <oddHeader>&amp;C&amp;A</oddHeader>
    <oddFooter>&amp;C页(&amp;P)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26"/>
  <sheetViews>
    <sheetView showGridLines="0" showZeros="0" workbookViewId="0" topLeftCell="A1">
      <selection activeCell="B18" sqref="B18"/>
    </sheetView>
  </sheetViews>
  <sheetFormatPr defaultColWidth="9.16015625" defaultRowHeight="11.25"/>
  <cols>
    <col min="1" max="1" width="21.66015625" style="0" customWidth="1"/>
    <col min="2" max="2" width="39.66015625" style="0" customWidth="1"/>
    <col min="3" max="3" width="22.16015625" style="0" customWidth="1"/>
    <col min="4" max="4" width="22" style="0" customWidth="1"/>
  </cols>
  <sheetData>
    <row r="1" spans="1:4" ht="23.25" customHeight="1">
      <c r="A1" t="s">
        <v>31</v>
      </c>
      <c r="D1" s="105"/>
    </row>
    <row r="2" spans="1:4" ht="27" customHeight="1">
      <c r="A2" s="81" t="s">
        <v>32</v>
      </c>
      <c r="B2" s="81"/>
      <c r="C2" s="81"/>
      <c r="D2" s="81"/>
    </row>
    <row r="3" ht="17.25" customHeight="1">
      <c r="D3" s="79" t="s">
        <v>48</v>
      </c>
    </row>
    <row r="4" spans="1:4" ht="21.75" customHeight="1">
      <c r="A4" s="106" t="s">
        <v>139</v>
      </c>
      <c r="B4" s="106" t="s">
        <v>334</v>
      </c>
      <c r="C4" s="107" t="s">
        <v>335</v>
      </c>
      <c r="D4" s="106" t="s">
        <v>336</v>
      </c>
    </row>
    <row r="5" spans="1:4" ht="20.25" customHeight="1">
      <c r="A5" s="106"/>
      <c r="B5" s="106"/>
      <c r="C5" s="107"/>
      <c r="D5" s="106"/>
    </row>
    <row r="6" spans="1:4" ht="27.75" customHeight="1">
      <c r="A6" s="106"/>
      <c r="B6" s="106"/>
      <c r="C6" s="107"/>
      <c r="D6" s="106"/>
    </row>
    <row r="7" spans="1:4" ht="21.75" customHeight="1">
      <c r="A7" s="108" t="s">
        <v>160</v>
      </c>
      <c r="B7" s="109" t="s">
        <v>160</v>
      </c>
      <c r="C7" s="109">
        <v>1</v>
      </c>
      <c r="D7" s="110" t="s">
        <v>160</v>
      </c>
    </row>
    <row r="8" spans="1:5" ht="21.75" customHeight="1">
      <c r="A8" s="111"/>
      <c r="B8" s="112" t="s">
        <v>161</v>
      </c>
      <c r="C8" s="113">
        <v>1136.45</v>
      </c>
      <c r="D8" s="114"/>
      <c r="E8" s="57"/>
    </row>
    <row r="9" spans="1:6" ht="21.75" customHeight="1">
      <c r="A9" s="111" t="s">
        <v>162</v>
      </c>
      <c r="B9" s="112" t="s">
        <v>163</v>
      </c>
      <c r="C9" s="113">
        <v>909.35</v>
      </c>
      <c r="D9" s="114"/>
      <c r="E9" s="57"/>
      <c r="F9" s="57"/>
    </row>
    <row r="10" spans="1:4" ht="21.75" customHeight="1">
      <c r="A10" s="111" t="s">
        <v>337</v>
      </c>
      <c r="B10" s="112" t="s">
        <v>338</v>
      </c>
      <c r="C10" s="113">
        <v>240</v>
      </c>
      <c r="D10" s="114"/>
    </row>
    <row r="11" spans="1:4" ht="21.75" customHeight="1">
      <c r="A11" s="111" t="s">
        <v>337</v>
      </c>
      <c r="B11" s="112" t="s">
        <v>339</v>
      </c>
      <c r="C11" s="113">
        <v>5</v>
      </c>
      <c r="D11" s="114"/>
    </row>
    <row r="12" spans="1:4" ht="21.75" customHeight="1">
      <c r="A12" s="111" t="s">
        <v>337</v>
      </c>
      <c r="B12" s="112" t="s">
        <v>340</v>
      </c>
      <c r="C12" s="113">
        <v>26.4</v>
      </c>
      <c r="D12" s="114"/>
    </row>
    <row r="13" spans="1:4" ht="21.75" customHeight="1">
      <c r="A13" s="111" t="s">
        <v>337</v>
      </c>
      <c r="B13" s="112" t="s">
        <v>341</v>
      </c>
      <c r="C13" s="113">
        <v>38</v>
      </c>
      <c r="D13" s="114"/>
    </row>
    <row r="14" spans="1:4" ht="21.75" customHeight="1">
      <c r="A14" s="111" t="s">
        <v>337</v>
      </c>
      <c r="B14" s="112" t="s">
        <v>342</v>
      </c>
      <c r="C14" s="113">
        <v>50</v>
      </c>
      <c r="D14" s="114"/>
    </row>
    <row r="15" spans="1:4" ht="21.75" customHeight="1">
      <c r="A15" s="111" t="s">
        <v>337</v>
      </c>
      <c r="B15" s="112" t="s">
        <v>343</v>
      </c>
      <c r="C15" s="113">
        <v>27</v>
      </c>
      <c r="D15" s="114"/>
    </row>
    <row r="16" spans="1:4" ht="21.75" customHeight="1">
      <c r="A16" s="111" t="s">
        <v>337</v>
      </c>
      <c r="B16" s="112" t="s">
        <v>344</v>
      </c>
      <c r="C16" s="113">
        <v>189.55</v>
      </c>
      <c r="D16" s="114"/>
    </row>
    <row r="17" spans="1:4" ht="21.75" customHeight="1">
      <c r="A17" s="111" t="s">
        <v>337</v>
      </c>
      <c r="B17" s="112" t="s">
        <v>345</v>
      </c>
      <c r="C17" s="113">
        <v>128.83</v>
      </c>
      <c r="D17" s="114"/>
    </row>
    <row r="18" spans="1:4" ht="21.75" customHeight="1">
      <c r="A18" s="111" t="s">
        <v>337</v>
      </c>
      <c r="B18" s="112" t="s">
        <v>346</v>
      </c>
      <c r="C18" s="113">
        <v>100</v>
      </c>
      <c r="D18" s="114"/>
    </row>
    <row r="19" spans="1:4" ht="21.75" customHeight="1">
      <c r="A19" s="111" t="s">
        <v>337</v>
      </c>
      <c r="B19" s="112" t="s">
        <v>347</v>
      </c>
      <c r="C19" s="113">
        <v>10</v>
      </c>
      <c r="D19" s="114"/>
    </row>
    <row r="20" spans="1:4" ht="21.75" customHeight="1">
      <c r="A20" s="111" t="s">
        <v>337</v>
      </c>
      <c r="B20" s="112" t="s">
        <v>348</v>
      </c>
      <c r="C20" s="113">
        <v>94.57</v>
      </c>
      <c r="D20" s="114"/>
    </row>
    <row r="21" spans="1:4" ht="21.75" customHeight="1">
      <c r="A21" s="111" t="s">
        <v>164</v>
      </c>
      <c r="B21" s="112" t="s">
        <v>165</v>
      </c>
      <c r="C21" s="113">
        <v>167.1</v>
      </c>
      <c r="D21" s="114"/>
    </row>
    <row r="22" spans="1:4" ht="21.75" customHeight="1">
      <c r="A22" s="111" t="s">
        <v>349</v>
      </c>
      <c r="B22" s="112" t="s">
        <v>350</v>
      </c>
      <c r="C22" s="113">
        <v>154.3</v>
      </c>
      <c r="D22" s="114"/>
    </row>
    <row r="23" spans="1:4" ht="21.75" customHeight="1">
      <c r="A23" s="111" t="s">
        <v>349</v>
      </c>
      <c r="B23" s="112" t="s">
        <v>351</v>
      </c>
      <c r="C23" s="113">
        <v>4.8</v>
      </c>
      <c r="D23" s="114"/>
    </row>
    <row r="24" spans="1:4" ht="21.75" customHeight="1">
      <c r="A24" s="111" t="s">
        <v>349</v>
      </c>
      <c r="B24" s="112" t="s">
        <v>352</v>
      </c>
      <c r="C24" s="113">
        <v>8</v>
      </c>
      <c r="D24" s="114"/>
    </row>
    <row r="25" spans="1:4" ht="21.75" customHeight="1">
      <c r="A25" s="111" t="s">
        <v>166</v>
      </c>
      <c r="B25" s="112" t="s">
        <v>167</v>
      </c>
      <c r="C25" s="113">
        <v>60</v>
      </c>
      <c r="D25" s="114"/>
    </row>
    <row r="26" spans="1:4" ht="21.75" customHeight="1">
      <c r="A26" s="111" t="s">
        <v>353</v>
      </c>
      <c r="B26" s="112" t="s">
        <v>354</v>
      </c>
      <c r="C26" s="113">
        <v>60</v>
      </c>
      <c r="D26" s="114"/>
    </row>
  </sheetData>
  <sheetProtection/>
  <mergeCells count="4">
    <mergeCell ref="A4:A6"/>
    <mergeCell ref="B4:B6"/>
    <mergeCell ref="C4:C6"/>
    <mergeCell ref="D4:D6"/>
  </mergeCells>
  <printOptions horizontalCentered="1"/>
  <pageMargins left="0.31496063461453894" right="0.5905511811023622" top="0.9842519685039369" bottom="0.9842519685039369" header="0" footer="0"/>
  <pageSetup fitToHeight="1" fitToWidth="1" horizontalDpi="600" verticalDpi="600" orientation="landscape" paperSize="9" scale="79"/>
</worksheet>
</file>

<file path=xl/worksheets/sheet13.xml><?xml version="1.0" encoding="utf-8"?>
<worksheet xmlns="http://schemas.openxmlformats.org/spreadsheetml/2006/main" xmlns:r="http://schemas.openxmlformats.org/officeDocument/2006/relationships">
  <sheetPr>
    <pageSetUpPr fitToPage="1"/>
  </sheetPr>
  <dimension ref="A1:N18"/>
  <sheetViews>
    <sheetView showGridLines="0" showZeros="0" workbookViewId="0" topLeftCell="A1">
      <selection activeCell="A1" sqref="A1"/>
    </sheetView>
  </sheetViews>
  <sheetFormatPr defaultColWidth="9.16015625" defaultRowHeight="12.75" customHeight="1"/>
  <cols>
    <col min="1" max="1" width="11.16015625" style="0" customWidth="1"/>
    <col min="2" max="2" width="19.83203125" style="0" customWidth="1"/>
    <col min="3" max="3" width="31.5" style="0" customWidth="1"/>
    <col min="4" max="4" width="15.16015625" style="0" customWidth="1"/>
    <col min="5" max="14" width="13.33203125" style="0" customWidth="1"/>
  </cols>
  <sheetData>
    <row r="1" ht="19.5" customHeight="1">
      <c r="A1" t="s">
        <v>33</v>
      </c>
    </row>
    <row r="2" spans="1:14" ht="41.25" customHeight="1">
      <c r="A2" s="95" t="s">
        <v>34</v>
      </c>
      <c r="B2" s="95"/>
      <c r="C2" s="95"/>
      <c r="D2" s="95"/>
      <c r="E2" s="95"/>
      <c r="F2" s="95"/>
      <c r="G2" s="95"/>
      <c r="H2" s="95"/>
      <c r="I2" s="95"/>
      <c r="J2" s="95"/>
      <c r="K2" s="95"/>
      <c r="L2" s="95"/>
      <c r="M2" s="95"/>
      <c r="N2" s="95"/>
    </row>
    <row r="3" spans="7:14" ht="12.75" customHeight="1">
      <c r="G3" s="96"/>
      <c r="H3" s="96"/>
      <c r="I3" s="96"/>
      <c r="J3" s="96"/>
      <c r="K3" s="96"/>
      <c r="L3" s="96"/>
      <c r="M3" s="96"/>
      <c r="N3" s="101" t="s">
        <v>48</v>
      </c>
    </row>
    <row r="4" spans="1:14" ht="20.25" customHeight="1">
      <c r="A4" s="97" t="s">
        <v>355</v>
      </c>
      <c r="B4" s="97" t="s">
        <v>356</v>
      </c>
      <c r="C4" s="97" t="s">
        <v>357</v>
      </c>
      <c r="D4" s="97" t="s">
        <v>358</v>
      </c>
      <c r="E4" s="97"/>
      <c r="F4" s="97"/>
      <c r="G4" s="97" t="s">
        <v>359</v>
      </c>
      <c r="H4" s="97" t="s">
        <v>360</v>
      </c>
      <c r="I4" s="97" t="s">
        <v>361</v>
      </c>
      <c r="J4" s="97" t="s">
        <v>362</v>
      </c>
      <c r="K4" s="97" t="s">
        <v>363</v>
      </c>
      <c r="L4" s="97" t="s">
        <v>364</v>
      </c>
      <c r="M4" s="102" t="s">
        <v>365</v>
      </c>
      <c r="N4" s="97" t="s">
        <v>366</v>
      </c>
    </row>
    <row r="5" spans="1:14" ht="30.75" customHeight="1">
      <c r="A5" s="98"/>
      <c r="B5" s="98"/>
      <c r="C5" s="98"/>
      <c r="D5" s="98" t="s">
        <v>148</v>
      </c>
      <c r="E5" s="99" t="s">
        <v>367</v>
      </c>
      <c r="F5" s="98" t="s">
        <v>368</v>
      </c>
      <c r="G5" s="98"/>
      <c r="H5" s="98"/>
      <c r="I5" s="98"/>
      <c r="J5" s="98"/>
      <c r="K5" s="98"/>
      <c r="L5" s="98"/>
      <c r="M5" s="103"/>
      <c r="N5" s="98"/>
    </row>
    <row r="6" spans="1:14" ht="20.25" customHeight="1">
      <c r="A6" s="68">
        <v>1</v>
      </c>
      <c r="B6" s="68">
        <v>2</v>
      </c>
      <c r="C6" s="68">
        <v>3</v>
      </c>
      <c r="D6" s="68">
        <v>4</v>
      </c>
      <c r="E6" s="68">
        <v>5</v>
      </c>
      <c r="F6" s="68">
        <v>6</v>
      </c>
      <c r="G6" s="68">
        <v>7</v>
      </c>
      <c r="H6" s="68">
        <v>8</v>
      </c>
      <c r="I6" s="68">
        <v>9</v>
      </c>
      <c r="J6" s="68">
        <v>10</v>
      </c>
      <c r="K6" s="68">
        <v>11</v>
      </c>
      <c r="L6" s="68">
        <v>12</v>
      </c>
      <c r="M6" s="68">
        <v>13</v>
      </c>
      <c r="N6" s="68">
        <v>14</v>
      </c>
    </row>
    <row r="7" spans="1:14" ht="20.25" customHeight="1">
      <c r="A7" s="71"/>
      <c r="B7" s="71"/>
      <c r="C7" s="71"/>
      <c r="D7" s="93"/>
      <c r="E7" s="93"/>
      <c r="F7" s="100"/>
      <c r="G7" s="71"/>
      <c r="H7" s="71"/>
      <c r="I7" s="71"/>
      <c r="J7" s="71"/>
      <c r="K7" s="71"/>
      <c r="L7" s="71"/>
      <c r="M7" s="71"/>
      <c r="N7" s="104"/>
    </row>
    <row r="8" spans="1:3" ht="12.75" customHeight="1">
      <c r="A8" s="57"/>
      <c r="B8" s="57"/>
      <c r="C8" s="57"/>
    </row>
    <row r="9" spans="2:3" ht="12.75" customHeight="1">
      <c r="B9" s="57"/>
      <c r="C9" s="57"/>
    </row>
    <row r="10" spans="2:3" ht="12.75" customHeight="1">
      <c r="B10" s="57"/>
      <c r="C10" s="57"/>
    </row>
    <row r="11" spans="2:3" ht="12.75" customHeight="1">
      <c r="B11" s="57"/>
      <c r="C11" s="57"/>
    </row>
    <row r="18" ht="12.75" customHeight="1">
      <c r="C18" s="57"/>
    </row>
  </sheetData>
  <sheetProtection/>
  <mergeCells count="13">
    <mergeCell ref="A2:N2"/>
    <mergeCell ref="D4:F4"/>
    <mergeCell ref="A4:A5"/>
    <mergeCell ref="B4:B5"/>
    <mergeCell ref="C4:C5"/>
    <mergeCell ref="G4:G5"/>
    <mergeCell ref="H4:H5"/>
    <mergeCell ref="I4:I5"/>
    <mergeCell ref="J4:J5"/>
    <mergeCell ref="K4:K5"/>
    <mergeCell ref="L4:L5"/>
    <mergeCell ref="M4:M5"/>
    <mergeCell ref="N4:N5"/>
  </mergeCells>
  <printOptions gridLines="1"/>
  <pageMargins left="0.75" right="0.75" top="1" bottom="1" header="0" footer="0"/>
  <pageSetup fitToHeight="1" fitToWidth="1" orientation="portrait" scale="52"/>
  <headerFooter scaleWithDoc="0" alignWithMargins="0">
    <oddHeader>&amp;C&amp;A</oddHeader>
    <oddFooter>&amp;C页(&amp;P)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J14"/>
  <sheetViews>
    <sheetView showGridLines="0" showZeros="0" workbookViewId="0" topLeftCell="A1">
      <selection activeCell="F17" sqref="F17"/>
    </sheetView>
  </sheetViews>
  <sheetFormatPr defaultColWidth="9.16015625" defaultRowHeight="12.75" customHeight="1"/>
  <cols>
    <col min="1" max="3" width="9.16015625" style="0" customWidth="1"/>
    <col min="4" max="4" width="14" style="0" customWidth="1"/>
    <col min="5" max="5" width="21.83203125" style="0" customWidth="1"/>
    <col min="6" max="6" width="19" style="0" customWidth="1"/>
    <col min="7" max="7" width="18.5" style="0" customWidth="1"/>
    <col min="8" max="8" width="9.16015625" style="0" customWidth="1"/>
    <col min="9" max="9" width="12.5" style="0" customWidth="1"/>
    <col min="10" max="10" width="17.83203125" style="0" customWidth="1"/>
  </cols>
  <sheetData>
    <row r="1" ht="21.75" customHeight="1">
      <c r="A1" t="s">
        <v>36</v>
      </c>
    </row>
    <row r="2" spans="1:10" ht="25.5" customHeight="1">
      <c r="A2" s="81" t="s">
        <v>37</v>
      </c>
      <c r="B2" s="82"/>
      <c r="C2" s="82"/>
      <c r="D2" s="82"/>
      <c r="E2" s="82"/>
      <c r="F2" s="82"/>
      <c r="G2" s="82"/>
      <c r="H2" s="82"/>
      <c r="I2" s="82"/>
      <c r="J2" s="82"/>
    </row>
    <row r="4" spans="1:10" ht="21.75" customHeight="1">
      <c r="A4" s="83" t="s">
        <v>182</v>
      </c>
      <c r="B4" s="83"/>
      <c r="C4" s="84"/>
      <c r="D4" s="85" t="s">
        <v>139</v>
      </c>
      <c r="E4" s="85" t="s">
        <v>140</v>
      </c>
      <c r="F4" s="85" t="s">
        <v>369</v>
      </c>
      <c r="G4" s="85" t="s">
        <v>370</v>
      </c>
      <c r="H4" s="85" t="s">
        <v>371</v>
      </c>
      <c r="I4" s="85" t="s">
        <v>372</v>
      </c>
      <c r="J4" s="59" t="s">
        <v>373</v>
      </c>
    </row>
    <row r="5" spans="1:10" ht="27" customHeight="1">
      <c r="A5" s="86" t="s">
        <v>374</v>
      </c>
      <c r="B5" s="86" t="s">
        <v>375</v>
      </c>
      <c r="C5" s="87" t="s">
        <v>376</v>
      </c>
      <c r="D5" s="85"/>
      <c r="E5" s="85"/>
      <c r="F5" s="85"/>
      <c r="G5" s="85"/>
      <c r="H5" s="85"/>
      <c r="I5" s="85"/>
      <c r="J5" s="59"/>
    </row>
    <row r="6" spans="1:10" ht="13.5" customHeight="1">
      <c r="A6" s="68" t="s">
        <v>160</v>
      </c>
      <c r="B6" s="68" t="s">
        <v>160</v>
      </c>
      <c r="C6" s="68" t="s">
        <v>160</v>
      </c>
      <c r="D6" s="88" t="s">
        <v>160</v>
      </c>
      <c r="E6" s="88" t="s">
        <v>160</v>
      </c>
      <c r="F6" s="88" t="s">
        <v>160</v>
      </c>
      <c r="G6" s="88" t="s">
        <v>160</v>
      </c>
      <c r="H6" s="88">
        <v>2</v>
      </c>
      <c r="I6" s="88">
        <v>3</v>
      </c>
      <c r="J6" s="88" t="s">
        <v>160</v>
      </c>
    </row>
    <row r="7" spans="1:10" ht="13.5" customHeight="1">
      <c r="A7" s="89"/>
      <c r="B7" s="89"/>
      <c r="C7" s="89"/>
      <c r="D7" s="89"/>
      <c r="E7" s="89"/>
      <c r="F7" s="90"/>
      <c r="G7" s="91"/>
      <c r="H7" s="92"/>
      <c r="I7" s="93"/>
      <c r="J7" s="94"/>
    </row>
    <row r="8" spans="1:10" ht="12.75" customHeight="1">
      <c r="A8" s="57"/>
      <c r="C8" s="57"/>
      <c r="D8" s="57"/>
      <c r="E8" s="57"/>
      <c r="F8" s="57"/>
      <c r="G8" s="57"/>
      <c r="H8" s="57"/>
      <c r="I8" s="57"/>
      <c r="J8" s="57"/>
    </row>
    <row r="9" spans="1:10" ht="12.75" customHeight="1">
      <c r="A9" s="57"/>
      <c r="B9" s="57"/>
      <c r="D9" s="57"/>
      <c r="E9" s="57"/>
      <c r="F9" s="57"/>
      <c r="H9" s="57"/>
      <c r="I9" s="57"/>
      <c r="J9" s="57"/>
    </row>
    <row r="10" spans="1:10" ht="12.75" customHeight="1">
      <c r="A10" s="57"/>
      <c r="B10" s="57"/>
      <c r="C10" s="57"/>
      <c r="E10" s="57"/>
      <c r="F10" s="57"/>
      <c r="J10" s="57"/>
    </row>
    <row r="11" spans="2:6" ht="12.75" customHeight="1">
      <c r="B11" s="57"/>
      <c r="D11" s="57"/>
      <c r="E11" s="57"/>
      <c r="F11" s="57"/>
    </row>
    <row r="12" spans="4:6" ht="12.75" customHeight="1">
      <c r="D12" s="57"/>
      <c r="E12" s="57"/>
      <c r="F12" s="57"/>
    </row>
    <row r="13" spans="5:6" ht="12.75" customHeight="1">
      <c r="E13" s="57"/>
      <c r="F13" s="57"/>
    </row>
    <row r="14" ht="12.75" customHeight="1">
      <c r="D14" s="57"/>
    </row>
  </sheetData>
  <sheetProtection/>
  <mergeCells count="7">
    <mergeCell ref="D4:D5"/>
    <mergeCell ref="E4:E5"/>
    <mergeCell ref="F4:F5"/>
    <mergeCell ref="G4:G5"/>
    <mergeCell ref="H4:H5"/>
    <mergeCell ref="I4:I5"/>
    <mergeCell ref="J4:J5"/>
  </mergeCells>
  <printOptions gridLines="1"/>
  <pageMargins left="0.75" right="0.75" top="1" bottom="1" header="0" footer="0"/>
  <pageSetup fitToHeight="1" fitToWidth="1" orientation="portrait" scale="77"/>
  <headerFooter scaleWithDoc="0" alignWithMargins="0">
    <oddHeader>&amp;C&amp;A</oddHeader>
    <oddFooter>&amp;C页(&amp;P)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AC18"/>
  <sheetViews>
    <sheetView showGridLines="0" showZeros="0" workbookViewId="0" topLeftCell="A1">
      <selection activeCell="A1" sqref="A1"/>
    </sheetView>
  </sheetViews>
  <sheetFormatPr defaultColWidth="9.16015625" defaultRowHeight="12.75" customHeight="1"/>
  <cols>
    <col min="1" max="1" width="19.83203125" style="0" customWidth="1"/>
    <col min="2" max="2" width="22.16015625" style="0" customWidth="1"/>
    <col min="3" max="3" width="12.83203125" style="0" customWidth="1"/>
    <col min="4" max="4" width="12.16015625" style="0" customWidth="1"/>
    <col min="5" max="11" width="9.16015625" style="0" customWidth="1"/>
    <col min="12" max="13" width="11.16015625" style="0" customWidth="1"/>
  </cols>
  <sheetData>
    <row r="1" ht="22.5" customHeight="1">
      <c r="A1" s="57" t="s">
        <v>39</v>
      </c>
    </row>
    <row r="2" spans="1:29" ht="30" customHeight="1">
      <c r="A2" s="58" t="s">
        <v>40</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row>
    <row r="3" ht="12.75" customHeight="1">
      <c r="AC3" s="79" t="s">
        <v>48</v>
      </c>
    </row>
    <row r="4" spans="1:29" ht="24.75" customHeight="1">
      <c r="A4" s="59"/>
      <c r="B4" s="59" t="s">
        <v>140</v>
      </c>
      <c r="C4" s="60" t="s">
        <v>377</v>
      </c>
      <c r="D4" s="61"/>
      <c r="E4" s="61"/>
      <c r="F4" s="61"/>
      <c r="G4" s="61"/>
      <c r="H4" s="61"/>
      <c r="I4" s="61"/>
      <c r="J4" s="61"/>
      <c r="K4" s="73"/>
      <c r="L4" s="60" t="s">
        <v>378</v>
      </c>
      <c r="M4" s="61"/>
      <c r="N4" s="61"/>
      <c r="O4" s="61"/>
      <c r="P4" s="61"/>
      <c r="Q4" s="61"/>
      <c r="R4" s="61"/>
      <c r="S4" s="61"/>
      <c r="T4" s="73"/>
      <c r="U4" s="60" t="s">
        <v>379</v>
      </c>
      <c r="V4" s="61"/>
      <c r="W4" s="61"/>
      <c r="X4" s="61"/>
      <c r="Y4" s="61"/>
      <c r="Z4" s="61"/>
      <c r="AA4" s="61"/>
      <c r="AB4" s="61"/>
      <c r="AC4" s="73"/>
    </row>
    <row r="5" spans="1:29" ht="24.75" customHeight="1">
      <c r="A5" s="59"/>
      <c r="B5" s="59"/>
      <c r="C5" s="62" t="s">
        <v>161</v>
      </c>
      <c r="D5" s="60" t="s">
        <v>380</v>
      </c>
      <c r="E5" s="61"/>
      <c r="F5" s="61"/>
      <c r="G5" s="63"/>
      <c r="H5" s="63"/>
      <c r="I5" s="74"/>
      <c r="J5" s="75" t="s">
        <v>381</v>
      </c>
      <c r="K5" s="75" t="s">
        <v>382</v>
      </c>
      <c r="L5" s="62" t="s">
        <v>161</v>
      </c>
      <c r="M5" s="60" t="s">
        <v>380</v>
      </c>
      <c r="N5" s="61"/>
      <c r="O5" s="61"/>
      <c r="P5" s="63"/>
      <c r="Q5" s="63"/>
      <c r="R5" s="74"/>
      <c r="S5" s="75" t="s">
        <v>381</v>
      </c>
      <c r="T5" s="75" t="s">
        <v>382</v>
      </c>
      <c r="U5" s="62" t="s">
        <v>161</v>
      </c>
      <c r="V5" s="60" t="s">
        <v>380</v>
      </c>
      <c r="W5" s="61"/>
      <c r="X5" s="61"/>
      <c r="Y5" s="61"/>
      <c r="Z5" s="61"/>
      <c r="AA5" s="73"/>
      <c r="AB5" s="75" t="s">
        <v>381</v>
      </c>
      <c r="AC5" s="75" t="s">
        <v>382</v>
      </c>
    </row>
    <row r="6" spans="1:29" ht="24.75" customHeight="1">
      <c r="A6" s="59"/>
      <c r="B6" s="59"/>
      <c r="C6" s="64"/>
      <c r="D6" s="65" t="s">
        <v>148</v>
      </c>
      <c r="E6" s="65" t="s">
        <v>383</v>
      </c>
      <c r="F6" s="60" t="s">
        <v>384</v>
      </c>
      <c r="G6" s="65" t="s">
        <v>385</v>
      </c>
      <c r="H6" s="65"/>
      <c r="I6" s="65"/>
      <c r="J6" s="76"/>
      <c r="K6" s="77"/>
      <c r="L6" s="64"/>
      <c r="M6" s="65" t="s">
        <v>148</v>
      </c>
      <c r="N6" s="65" t="s">
        <v>383</v>
      </c>
      <c r="O6" s="60" t="s">
        <v>384</v>
      </c>
      <c r="P6" s="65" t="s">
        <v>385</v>
      </c>
      <c r="Q6" s="65"/>
      <c r="R6" s="65"/>
      <c r="S6" s="76"/>
      <c r="T6" s="77"/>
      <c r="U6" s="64"/>
      <c r="V6" s="65" t="s">
        <v>148</v>
      </c>
      <c r="W6" s="65" t="s">
        <v>383</v>
      </c>
      <c r="X6" s="65" t="s">
        <v>384</v>
      </c>
      <c r="Y6" s="65" t="s">
        <v>385</v>
      </c>
      <c r="Z6" s="65"/>
      <c r="AA6" s="65"/>
      <c r="AB6" s="77"/>
      <c r="AC6" s="77"/>
    </row>
    <row r="7" spans="1:29" ht="24.75" customHeight="1">
      <c r="A7" s="59"/>
      <c r="B7" s="59"/>
      <c r="C7" s="66"/>
      <c r="D7" s="65"/>
      <c r="E7" s="65"/>
      <c r="F7" s="65"/>
      <c r="G7" s="67" t="s">
        <v>148</v>
      </c>
      <c r="H7" s="67" t="s">
        <v>386</v>
      </c>
      <c r="I7" s="67" t="s">
        <v>387</v>
      </c>
      <c r="J7" s="78"/>
      <c r="K7" s="78"/>
      <c r="L7" s="66"/>
      <c r="M7" s="65"/>
      <c r="N7" s="65"/>
      <c r="O7" s="65"/>
      <c r="P7" s="67" t="s">
        <v>148</v>
      </c>
      <c r="Q7" s="67" t="s">
        <v>386</v>
      </c>
      <c r="R7" s="67" t="s">
        <v>387</v>
      </c>
      <c r="S7" s="78"/>
      <c r="T7" s="78"/>
      <c r="U7" s="66"/>
      <c r="V7" s="65"/>
      <c r="W7" s="65"/>
      <c r="X7" s="65"/>
      <c r="Y7" s="80" t="s">
        <v>148</v>
      </c>
      <c r="Z7" s="80" t="s">
        <v>386</v>
      </c>
      <c r="AA7" s="80" t="s">
        <v>387</v>
      </c>
      <c r="AB7" s="78"/>
      <c r="AC7" s="78"/>
    </row>
    <row r="8" spans="1:29" ht="24.75" customHeight="1">
      <c r="A8" s="68" t="s">
        <v>160</v>
      </c>
      <c r="B8" s="68" t="s">
        <v>160</v>
      </c>
      <c r="C8" s="68">
        <v>1</v>
      </c>
      <c r="D8" s="69">
        <v>2</v>
      </c>
      <c r="E8" s="69">
        <v>3</v>
      </c>
      <c r="F8" s="69">
        <v>4</v>
      </c>
      <c r="G8" s="68">
        <v>5</v>
      </c>
      <c r="H8" s="69">
        <v>6</v>
      </c>
      <c r="I8" s="68">
        <v>7</v>
      </c>
      <c r="J8" s="68">
        <v>8</v>
      </c>
      <c r="K8" s="68">
        <v>9</v>
      </c>
      <c r="L8" s="68">
        <v>10</v>
      </c>
      <c r="M8" s="68">
        <v>11</v>
      </c>
      <c r="N8" s="68">
        <v>12</v>
      </c>
      <c r="O8" s="68">
        <v>13</v>
      </c>
      <c r="P8" s="68">
        <v>14</v>
      </c>
      <c r="Q8" s="68">
        <v>15</v>
      </c>
      <c r="R8" s="68">
        <v>16</v>
      </c>
      <c r="S8" s="68">
        <v>17</v>
      </c>
      <c r="T8" s="68">
        <v>18</v>
      </c>
      <c r="U8" s="68" t="s">
        <v>388</v>
      </c>
      <c r="V8" s="68" t="s">
        <v>389</v>
      </c>
      <c r="W8" s="68" t="s">
        <v>390</v>
      </c>
      <c r="X8" s="68" t="s">
        <v>391</v>
      </c>
      <c r="Y8" s="68" t="s">
        <v>392</v>
      </c>
      <c r="Z8" s="68" t="s">
        <v>393</v>
      </c>
      <c r="AA8" s="68" t="s">
        <v>394</v>
      </c>
      <c r="AB8" s="68" t="s">
        <v>395</v>
      </c>
      <c r="AC8" s="68" t="s">
        <v>396</v>
      </c>
    </row>
    <row r="9" spans="1:29" ht="24.75" customHeight="1">
      <c r="A9" s="70"/>
      <c r="B9" s="71" t="s">
        <v>161</v>
      </c>
      <c r="C9" s="72">
        <v>143</v>
      </c>
      <c r="D9" s="72">
        <v>140</v>
      </c>
      <c r="E9" s="72">
        <v>0</v>
      </c>
      <c r="F9" s="72">
        <v>20</v>
      </c>
      <c r="G9" s="72">
        <v>120</v>
      </c>
      <c r="H9" s="72">
        <v>0</v>
      </c>
      <c r="I9" s="72">
        <v>120</v>
      </c>
      <c r="J9" s="72">
        <v>2</v>
      </c>
      <c r="K9" s="72">
        <v>1</v>
      </c>
      <c r="L9" s="72">
        <v>173</v>
      </c>
      <c r="M9" s="72">
        <v>140</v>
      </c>
      <c r="N9" s="72">
        <v>0</v>
      </c>
      <c r="O9" s="72">
        <v>20</v>
      </c>
      <c r="P9" s="72">
        <v>120</v>
      </c>
      <c r="Q9" s="72">
        <v>0</v>
      </c>
      <c r="R9" s="72">
        <v>120</v>
      </c>
      <c r="S9" s="72">
        <v>22</v>
      </c>
      <c r="T9" s="72">
        <v>11</v>
      </c>
      <c r="U9" s="72">
        <v>30</v>
      </c>
      <c r="V9" s="72">
        <v>0</v>
      </c>
      <c r="W9" s="72">
        <v>0</v>
      </c>
      <c r="X9" s="72">
        <v>0</v>
      </c>
      <c r="Y9" s="72">
        <v>0</v>
      </c>
      <c r="Z9" s="72">
        <v>0</v>
      </c>
      <c r="AA9" s="72">
        <v>0</v>
      </c>
      <c r="AB9" s="72">
        <v>20</v>
      </c>
      <c r="AC9" s="72">
        <v>10</v>
      </c>
    </row>
    <row r="10" spans="1:29" ht="24.75" customHeight="1">
      <c r="A10" s="70"/>
      <c r="B10" s="71" t="s">
        <v>163</v>
      </c>
      <c r="C10" s="72">
        <v>143</v>
      </c>
      <c r="D10" s="72">
        <v>140</v>
      </c>
      <c r="E10" s="72">
        <v>0</v>
      </c>
      <c r="F10" s="72">
        <v>20</v>
      </c>
      <c r="G10" s="72">
        <v>120</v>
      </c>
      <c r="H10" s="72">
        <v>0</v>
      </c>
      <c r="I10" s="72">
        <v>120</v>
      </c>
      <c r="J10" s="72">
        <v>2</v>
      </c>
      <c r="K10" s="72">
        <v>1</v>
      </c>
      <c r="L10" s="72">
        <v>173</v>
      </c>
      <c r="M10" s="72">
        <v>140</v>
      </c>
      <c r="N10" s="72">
        <v>0</v>
      </c>
      <c r="O10" s="72">
        <v>20</v>
      </c>
      <c r="P10" s="72">
        <v>120</v>
      </c>
      <c r="Q10" s="72">
        <v>0</v>
      </c>
      <c r="R10" s="72">
        <v>120</v>
      </c>
      <c r="S10" s="72">
        <v>22</v>
      </c>
      <c r="T10" s="72">
        <v>11</v>
      </c>
      <c r="U10" s="72">
        <v>30</v>
      </c>
      <c r="V10" s="72">
        <v>0</v>
      </c>
      <c r="W10" s="72">
        <v>0</v>
      </c>
      <c r="X10" s="72">
        <v>0</v>
      </c>
      <c r="Y10" s="72">
        <v>0</v>
      </c>
      <c r="Z10" s="72">
        <v>0</v>
      </c>
      <c r="AA10" s="72">
        <v>0</v>
      </c>
      <c r="AB10" s="72">
        <v>20</v>
      </c>
      <c r="AC10" s="72">
        <v>10</v>
      </c>
    </row>
    <row r="11" spans="1:29" ht="24.75" customHeight="1">
      <c r="A11" s="70" t="s">
        <v>162</v>
      </c>
      <c r="B11" s="71" t="s">
        <v>397</v>
      </c>
      <c r="C11" s="72">
        <v>140</v>
      </c>
      <c r="D11" s="72">
        <v>140</v>
      </c>
      <c r="E11" s="72">
        <v>0</v>
      </c>
      <c r="F11" s="72">
        <v>20</v>
      </c>
      <c r="G11" s="72">
        <v>120</v>
      </c>
      <c r="H11" s="72">
        <v>0</v>
      </c>
      <c r="I11" s="72">
        <v>120</v>
      </c>
      <c r="J11" s="72">
        <v>0</v>
      </c>
      <c r="K11" s="72">
        <v>0</v>
      </c>
      <c r="L11" s="72">
        <v>170</v>
      </c>
      <c r="M11" s="72">
        <v>140</v>
      </c>
      <c r="N11" s="72">
        <v>0</v>
      </c>
      <c r="O11" s="72">
        <v>20</v>
      </c>
      <c r="P11" s="72">
        <v>120</v>
      </c>
      <c r="Q11" s="72">
        <v>0</v>
      </c>
      <c r="R11" s="72">
        <v>120</v>
      </c>
      <c r="S11" s="72">
        <v>20</v>
      </c>
      <c r="T11" s="72">
        <v>10</v>
      </c>
      <c r="U11" s="72">
        <v>30</v>
      </c>
      <c r="V11" s="72">
        <v>0</v>
      </c>
      <c r="W11" s="72">
        <v>0</v>
      </c>
      <c r="X11" s="72">
        <v>0</v>
      </c>
      <c r="Y11" s="72">
        <v>0</v>
      </c>
      <c r="Z11" s="72">
        <v>0</v>
      </c>
      <c r="AA11" s="72">
        <v>0</v>
      </c>
      <c r="AB11" s="72">
        <v>20</v>
      </c>
      <c r="AC11" s="72">
        <v>10</v>
      </c>
    </row>
    <row r="12" spans="1:29" ht="24.75" customHeight="1">
      <c r="A12" s="70" t="s">
        <v>164</v>
      </c>
      <c r="B12" s="71" t="s">
        <v>398</v>
      </c>
      <c r="C12" s="72">
        <v>3</v>
      </c>
      <c r="D12" s="72">
        <v>0</v>
      </c>
      <c r="E12" s="72">
        <v>0</v>
      </c>
      <c r="F12" s="72">
        <v>0</v>
      </c>
      <c r="G12" s="72">
        <v>0</v>
      </c>
      <c r="H12" s="72">
        <v>0</v>
      </c>
      <c r="I12" s="72">
        <v>0</v>
      </c>
      <c r="J12" s="72">
        <v>2</v>
      </c>
      <c r="K12" s="72">
        <v>1</v>
      </c>
      <c r="L12" s="72">
        <v>3</v>
      </c>
      <c r="M12" s="72">
        <v>0</v>
      </c>
      <c r="N12" s="72">
        <v>0</v>
      </c>
      <c r="O12" s="72">
        <v>0</v>
      </c>
      <c r="P12" s="72">
        <v>0</v>
      </c>
      <c r="Q12" s="72">
        <v>0</v>
      </c>
      <c r="R12" s="72">
        <v>0</v>
      </c>
      <c r="S12" s="72">
        <v>2</v>
      </c>
      <c r="T12" s="72">
        <v>1</v>
      </c>
      <c r="U12" s="72">
        <v>0</v>
      </c>
      <c r="V12" s="72">
        <v>0</v>
      </c>
      <c r="W12" s="72">
        <v>0</v>
      </c>
      <c r="X12" s="72">
        <v>0</v>
      </c>
      <c r="Y12" s="72">
        <v>0</v>
      </c>
      <c r="Z12" s="72">
        <v>0</v>
      </c>
      <c r="AA12" s="72">
        <v>0</v>
      </c>
      <c r="AB12" s="72">
        <v>0</v>
      </c>
      <c r="AC12" s="72">
        <v>0</v>
      </c>
    </row>
    <row r="13" spans="15:28" ht="12.75" customHeight="1">
      <c r="O13" s="57"/>
      <c r="P13" s="57"/>
      <c r="S13" s="57"/>
      <c r="T13" s="57"/>
      <c r="Z13" s="57"/>
      <c r="AA13" s="57"/>
      <c r="AB13" s="57"/>
    </row>
    <row r="14" spans="16:27" ht="12.75" customHeight="1">
      <c r="P14" s="57"/>
      <c r="R14" s="57"/>
      <c r="S14" s="57"/>
      <c r="T14" s="57"/>
      <c r="AA14" s="57"/>
    </row>
    <row r="15" spans="15:27" ht="12.75" customHeight="1">
      <c r="O15" s="57"/>
      <c r="P15" s="57"/>
      <c r="Q15" s="57"/>
      <c r="R15" s="57"/>
      <c r="S15" s="57"/>
      <c r="AA15" s="57"/>
    </row>
    <row r="16" spans="15:27" ht="12.75" customHeight="1">
      <c r="O16" s="57"/>
      <c r="P16" s="57"/>
      <c r="Q16" s="57"/>
      <c r="R16" s="57"/>
      <c r="Z16" s="57"/>
      <c r="AA16" s="57"/>
    </row>
    <row r="17" spans="15:26" ht="12.75" customHeight="1">
      <c r="O17" s="57"/>
      <c r="P17" s="57"/>
      <c r="Q17" s="57"/>
      <c r="Z17" s="57"/>
    </row>
    <row r="18" ht="12.75" customHeight="1">
      <c r="N18" s="57"/>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gridLines="1"/>
  <pageMargins left="0.75" right="0.75" top="1" bottom="1" header="0" footer="0"/>
  <pageSetup fitToHeight="1" fitToWidth="1" orientation="portrait" scale="36"/>
  <headerFooter scaleWithDoc="0" alignWithMargins="0">
    <oddHeader>&amp;C&amp;A</oddHeader>
    <oddFooter>&amp;C页(&amp;P)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E59"/>
  <sheetViews>
    <sheetView showGridLines="0" showZeros="0" workbookViewId="0" topLeftCell="A45">
      <selection activeCell="H66" sqref="H66"/>
    </sheetView>
  </sheetViews>
  <sheetFormatPr defaultColWidth="9.16015625" defaultRowHeight="12.75" customHeight="1"/>
  <cols>
    <col min="1" max="3" width="21.16015625" style="0" customWidth="1"/>
    <col min="4" max="4" width="29.16015625" style="0" customWidth="1"/>
    <col min="5" max="5" width="21.66015625" style="0" customWidth="1"/>
  </cols>
  <sheetData>
    <row r="1" spans="1:5" ht="12.75" customHeight="1">
      <c r="A1" s="37" t="s">
        <v>41</v>
      </c>
      <c r="B1" s="52"/>
      <c r="C1" s="52"/>
      <c r="D1" s="52"/>
      <c r="E1" s="53"/>
    </row>
    <row r="2" spans="1:5" ht="30" customHeight="1">
      <c r="A2" s="40" t="s">
        <v>42</v>
      </c>
      <c r="B2" s="40"/>
      <c r="C2" s="40"/>
      <c r="D2" s="40"/>
      <c r="E2" s="40"/>
    </row>
    <row r="3" spans="1:5" ht="12.75" customHeight="1">
      <c r="A3" s="41"/>
      <c r="B3" s="41"/>
      <c r="C3" s="41"/>
      <c r="D3" s="41"/>
      <c r="E3" s="41"/>
    </row>
    <row r="4" spans="1:5" ht="12.75" customHeight="1">
      <c r="A4" s="54"/>
      <c r="B4" s="55"/>
      <c r="C4" s="56"/>
      <c r="D4" s="56"/>
      <c r="E4" s="53"/>
    </row>
    <row r="5" spans="1:5" s="1" customFormat="1" ht="19.5" customHeight="1">
      <c r="A5" s="10" t="s">
        <v>399</v>
      </c>
      <c r="B5" s="11"/>
      <c r="C5" s="11"/>
      <c r="D5" s="12" t="s">
        <v>400</v>
      </c>
      <c r="E5" s="12"/>
    </row>
    <row r="6" spans="1:5" s="1" customFormat="1" ht="19.5" customHeight="1">
      <c r="A6" s="13" t="s">
        <v>401</v>
      </c>
      <c r="B6" s="14"/>
      <c r="C6" s="14"/>
      <c r="D6" s="15" t="s">
        <v>402</v>
      </c>
      <c r="E6" s="15"/>
    </row>
    <row r="7" spans="1:5" s="1" customFormat="1" ht="19.5" customHeight="1">
      <c r="A7" s="16" t="s">
        <v>403</v>
      </c>
      <c r="B7" s="17"/>
      <c r="C7" s="18"/>
      <c r="D7" s="19" t="s">
        <v>404</v>
      </c>
      <c r="E7" s="19">
        <v>969.35</v>
      </c>
    </row>
    <row r="8" spans="1:5" s="1" customFormat="1" ht="19.5" customHeight="1">
      <c r="A8" s="20"/>
      <c r="B8" s="21"/>
      <c r="C8" s="22"/>
      <c r="D8" s="19" t="s">
        <v>405</v>
      </c>
      <c r="E8" s="19">
        <v>969.35</v>
      </c>
    </row>
    <row r="9" spans="1:5" s="1" customFormat="1" ht="19.5" customHeight="1">
      <c r="A9" s="23"/>
      <c r="B9" s="24"/>
      <c r="C9" s="25"/>
      <c r="D9" s="19" t="s">
        <v>406</v>
      </c>
      <c r="E9" s="19">
        <v>0</v>
      </c>
    </row>
    <row r="10" spans="1:5" s="1" customFormat="1" ht="19.5" customHeight="1">
      <c r="A10" s="12" t="s">
        <v>407</v>
      </c>
      <c r="B10" s="15" t="s">
        <v>408</v>
      </c>
      <c r="C10" s="15"/>
      <c r="D10" s="15"/>
      <c r="E10" s="15"/>
    </row>
    <row r="11" spans="1:5" s="1" customFormat="1" ht="237" customHeight="1">
      <c r="A11" s="26"/>
      <c r="B11" s="27" t="s">
        <v>409</v>
      </c>
      <c r="C11" s="27"/>
      <c r="D11" s="27"/>
      <c r="E11" s="27"/>
    </row>
    <row r="12" spans="1:5" s="1" customFormat="1" ht="34.5" customHeight="1">
      <c r="A12" s="15" t="s">
        <v>410</v>
      </c>
      <c r="B12" s="28" t="s">
        <v>411</v>
      </c>
      <c r="C12" s="15" t="s">
        <v>412</v>
      </c>
      <c r="D12" s="15" t="s">
        <v>413</v>
      </c>
      <c r="E12" s="15" t="s">
        <v>414</v>
      </c>
    </row>
    <row r="13" spans="1:5" s="1" customFormat="1" ht="33" customHeight="1">
      <c r="A13" s="15"/>
      <c r="B13" s="15" t="s">
        <v>415</v>
      </c>
      <c r="C13" s="15" t="s">
        <v>416</v>
      </c>
      <c r="D13" s="19" t="s">
        <v>417</v>
      </c>
      <c r="E13" s="29" t="s">
        <v>418</v>
      </c>
    </row>
    <row r="14" spans="1:5" s="1" customFormat="1" ht="27" customHeight="1">
      <c r="A14" s="15"/>
      <c r="B14" s="12"/>
      <c r="C14" s="15"/>
      <c r="D14" s="19" t="s">
        <v>419</v>
      </c>
      <c r="E14" s="29" t="s">
        <v>420</v>
      </c>
    </row>
    <row r="15" spans="1:5" s="1" customFormat="1" ht="45.75" customHeight="1">
      <c r="A15" s="15"/>
      <c r="B15" s="12"/>
      <c r="C15" s="15"/>
      <c r="D15" s="19" t="s">
        <v>421</v>
      </c>
      <c r="E15" s="29" t="s">
        <v>422</v>
      </c>
    </row>
    <row r="16" spans="1:5" s="1" customFormat="1" ht="48" customHeight="1">
      <c r="A16" s="15"/>
      <c r="B16" s="12"/>
      <c r="C16" s="15"/>
      <c r="D16" s="19" t="s">
        <v>423</v>
      </c>
      <c r="E16" s="29" t="s">
        <v>424</v>
      </c>
    </row>
    <row r="17" spans="1:5" s="1" customFormat="1" ht="57" customHeight="1">
      <c r="A17" s="15"/>
      <c r="B17" s="12"/>
      <c r="C17" s="15"/>
      <c r="D17" s="19" t="s">
        <v>425</v>
      </c>
      <c r="E17" s="29" t="s">
        <v>426</v>
      </c>
    </row>
    <row r="18" spans="1:5" s="1" customFormat="1" ht="39.75" customHeight="1">
      <c r="A18" s="15"/>
      <c r="B18" s="12"/>
      <c r="C18" s="15"/>
      <c r="D18" s="19" t="s">
        <v>427</v>
      </c>
      <c r="E18" s="29" t="s">
        <v>428</v>
      </c>
    </row>
    <row r="19" spans="1:5" s="1" customFormat="1" ht="15" customHeight="1">
      <c r="A19" s="15"/>
      <c r="B19" s="12"/>
      <c r="C19" s="15" t="s">
        <v>429</v>
      </c>
      <c r="D19" s="30" t="s">
        <v>430</v>
      </c>
      <c r="E19" s="31" t="s">
        <v>430</v>
      </c>
    </row>
    <row r="20" spans="1:5" s="1" customFormat="1" ht="15" customHeight="1">
      <c r="A20" s="15"/>
      <c r="B20" s="12"/>
      <c r="C20" s="15"/>
      <c r="D20" s="32"/>
      <c r="E20" s="33"/>
    </row>
    <row r="21" spans="1:5" s="1" customFormat="1" ht="15" customHeight="1" hidden="1">
      <c r="A21" s="15"/>
      <c r="B21" s="12"/>
      <c r="C21" s="15"/>
      <c r="D21" s="32"/>
      <c r="E21" s="33"/>
    </row>
    <row r="22" spans="1:5" s="1" customFormat="1" ht="6.75" customHeight="1">
      <c r="A22" s="15"/>
      <c r="B22" s="12"/>
      <c r="C22" s="15"/>
      <c r="D22" s="32"/>
      <c r="E22" s="33"/>
    </row>
    <row r="23" spans="1:5" s="1" customFormat="1" ht="15" customHeight="1" hidden="1">
      <c r="A23" s="15"/>
      <c r="B23" s="12"/>
      <c r="C23" s="15"/>
      <c r="D23" s="34"/>
      <c r="E23" s="35"/>
    </row>
    <row r="24" spans="1:5" s="1" customFormat="1" ht="15" customHeight="1">
      <c r="A24" s="15"/>
      <c r="B24" s="12"/>
      <c r="C24" s="15" t="s">
        <v>431</v>
      </c>
      <c r="D24" s="30" t="s">
        <v>432</v>
      </c>
      <c r="E24" s="31" t="s">
        <v>433</v>
      </c>
    </row>
    <row r="25" spans="1:5" s="1" customFormat="1" ht="15" customHeight="1">
      <c r="A25" s="15"/>
      <c r="B25" s="12"/>
      <c r="C25" s="15"/>
      <c r="D25" s="32"/>
      <c r="E25" s="33"/>
    </row>
    <row r="26" spans="1:5" s="1" customFormat="1" ht="12" customHeight="1" hidden="1">
      <c r="A26" s="15"/>
      <c r="B26" s="12"/>
      <c r="C26" s="15"/>
      <c r="D26" s="32"/>
      <c r="E26" s="33"/>
    </row>
    <row r="27" spans="1:5" s="1" customFormat="1" ht="6" customHeight="1" hidden="1">
      <c r="A27" s="15"/>
      <c r="B27" s="12"/>
      <c r="C27" s="15"/>
      <c r="D27" s="32"/>
      <c r="E27" s="33"/>
    </row>
    <row r="28" spans="1:5" s="1" customFormat="1" ht="15" customHeight="1">
      <c r="A28" s="15"/>
      <c r="B28" s="12"/>
      <c r="C28" s="15"/>
      <c r="D28" s="34"/>
      <c r="E28" s="35"/>
    </row>
    <row r="29" spans="1:5" s="1" customFormat="1" ht="15" customHeight="1">
      <c r="A29" s="15"/>
      <c r="B29" s="12"/>
      <c r="C29" s="15" t="s">
        <v>434</v>
      </c>
      <c r="D29" s="30" t="s">
        <v>430</v>
      </c>
      <c r="E29" s="31" t="s">
        <v>430</v>
      </c>
    </row>
    <row r="30" spans="1:5" s="1" customFormat="1" ht="15.75" customHeight="1">
      <c r="A30" s="15"/>
      <c r="B30" s="12"/>
      <c r="C30" s="15"/>
      <c r="D30" s="32"/>
      <c r="E30" s="33"/>
    </row>
    <row r="31" spans="1:5" s="1" customFormat="1" ht="6" customHeight="1" hidden="1">
      <c r="A31" s="15"/>
      <c r="B31" s="12"/>
      <c r="C31" s="15"/>
      <c r="D31" s="32"/>
      <c r="E31" s="33"/>
    </row>
    <row r="32" spans="1:5" s="1" customFormat="1" ht="15" customHeight="1" hidden="1">
      <c r="A32" s="15"/>
      <c r="B32" s="12"/>
      <c r="C32" s="15"/>
      <c r="D32" s="32"/>
      <c r="E32" s="33"/>
    </row>
    <row r="33" spans="1:5" s="1" customFormat="1" ht="0.75" customHeight="1">
      <c r="A33" s="15"/>
      <c r="B33" s="12"/>
      <c r="C33" s="15"/>
      <c r="D33" s="34"/>
      <c r="E33" s="35"/>
    </row>
    <row r="34" spans="1:5" s="1" customFormat="1" ht="15" customHeight="1">
      <c r="A34" s="15"/>
      <c r="B34" s="15" t="s">
        <v>435</v>
      </c>
      <c r="C34" s="15" t="s">
        <v>436</v>
      </c>
      <c r="D34" s="30" t="s">
        <v>430</v>
      </c>
      <c r="E34" s="31" t="s">
        <v>430</v>
      </c>
    </row>
    <row r="35" spans="1:5" s="1" customFormat="1" ht="10.5" customHeight="1">
      <c r="A35" s="15"/>
      <c r="B35" s="12"/>
      <c r="C35" s="15"/>
      <c r="D35" s="32"/>
      <c r="E35" s="33"/>
    </row>
    <row r="36" spans="1:5" s="1" customFormat="1" ht="0.75" customHeight="1">
      <c r="A36" s="15"/>
      <c r="B36" s="12"/>
      <c r="C36" s="15"/>
      <c r="D36" s="32"/>
      <c r="E36" s="33"/>
    </row>
    <row r="37" spans="1:5" s="1" customFormat="1" ht="0.75" customHeight="1">
      <c r="A37" s="15"/>
      <c r="B37" s="12"/>
      <c r="C37" s="15"/>
      <c r="D37" s="32"/>
      <c r="E37" s="33"/>
    </row>
    <row r="38" spans="1:5" s="1" customFormat="1" ht="0.75" customHeight="1">
      <c r="A38" s="15"/>
      <c r="B38" s="12"/>
      <c r="C38" s="15"/>
      <c r="D38" s="34"/>
      <c r="E38" s="35"/>
    </row>
    <row r="39" spans="1:5" s="1" customFormat="1" ht="60.75" customHeight="1">
      <c r="A39" s="15"/>
      <c r="B39" s="12"/>
      <c r="C39" s="15" t="s">
        <v>437</v>
      </c>
      <c r="D39" s="19" t="s">
        <v>438</v>
      </c>
      <c r="E39" s="29" t="s">
        <v>439</v>
      </c>
    </row>
    <row r="40" spans="1:5" s="1" customFormat="1" ht="63" customHeight="1">
      <c r="A40" s="15"/>
      <c r="B40" s="12"/>
      <c r="C40" s="15"/>
      <c r="D40" s="19" t="s">
        <v>440</v>
      </c>
      <c r="E40" s="29" t="s">
        <v>441</v>
      </c>
    </row>
    <row r="41" spans="1:5" s="1" customFormat="1" ht="46.5" customHeight="1">
      <c r="A41" s="15"/>
      <c r="B41" s="12"/>
      <c r="C41" s="15"/>
      <c r="D41" s="19" t="s">
        <v>442</v>
      </c>
      <c r="E41" s="29" t="s">
        <v>443</v>
      </c>
    </row>
    <row r="42" spans="1:5" s="1" customFormat="1" ht="76.5" customHeight="1">
      <c r="A42" s="15"/>
      <c r="B42" s="12"/>
      <c r="C42" s="15"/>
      <c r="D42" s="19" t="s">
        <v>444</v>
      </c>
      <c r="E42" s="29" t="s">
        <v>445</v>
      </c>
    </row>
    <row r="43" spans="1:5" s="1" customFormat="1" ht="52.5" customHeight="1">
      <c r="A43" s="15"/>
      <c r="B43" s="12"/>
      <c r="C43" s="15"/>
      <c r="D43" s="19" t="s">
        <v>446</v>
      </c>
      <c r="E43" s="29" t="s">
        <v>447</v>
      </c>
    </row>
    <row r="44" spans="1:5" s="1" customFormat="1" ht="60" customHeight="1">
      <c r="A44" s="15"/>
      <c r="B44" s="12"/>
      <c r="C44" s="15"/>
      <c r="D44" s="19" t="s">
        <v>448</v>
      </c>
      <c r="E44" s="29" t="s">
        <v>449</v>
      </c>
    </row>
    <row r="45" spans="1:5" s="1" customFormat="1" ht="16.5" customHeight="1">
      <c r="A45" s="15"/>
      <c r="B45" s="12"/>
      <c r="C45" s="15" t="s">
        <v>450</v>
      </c>
      <c r="D45" s="30" t="s">
        <v>430</v>
      </c>
      <c r="E45" s="31" t="s">
        <v>430</v>
      </c>
    </row>
    <row r="46" spans="1:5" s="1" customFormat="1" ht="12" customHeight="1">
      <c r="A46" s="15"/>
      <c r="B46" s="12"/>
      <c r="C46" s="15"/>
      <c r="D46" s="32"/>
      <c r="E46" s="33"/>
    </row>
    <row r="47" spans="1:5" s="1" customFormat="1" ht="15" customHeight="1" hidden="1">
      <c r="A47" s="15"/>
      <c r="B47" s="12"/>
      <c r="C47" s="15"/>
      <c r="D47" s="32"/>
      <c r="E47" s="33"/>
    </row>
    <row r="48" spans="1:5" s="1" customFormat="1" ht="16.5" customHeight="1" hidden="1">
      <c r="A48" s="15"/>
      <c r="B48" s="12"/>
      <c r="C48" s="15"/>
      <c r="D48" s="32"/>
      <c r="E48" s="33"/>
    </row>
    <row r="49" spans="1:5" s="1" customFormat="1" ht="16.5" customHeight="1" hidden="1">
      <c r="A49" s="15"/>
      <c r="B49" s="12"/>
      <c r="C49" s="15"/>
      <c r="D49" s="34"/>
      <c r="E49" s="35"/>
    </row>
    <row r="50" spans="1:5" s="1" customFormat="1" ht="16.5" customHeight="1">
      <c r="A50" s="15"/>
      <c r="B50" s="12"/>
      <c r="C50" s="15" t="s">
        <v>451</v>
      </c>
      <c r="D50" s="30" t="s">
        <v>452</v>
      </c>
      <c r="E50" s="31" t="s">
        <v>453</v>
      </c>
    </row>
    <row r="51" spans="1:5" s="1" customFormat="1" ht="16.5" customHeight="1">
      <c r="A51" s="15"/>
      <c r="B51" s="12"/>
      <c r="C51" s="15"/>
      <c r="D51" s="32"/>
      <c r="E51" s="33"/>
    </row>
    <row r="52" spans="1:5" s="1" customFormat="1" ht="16.5" customHeight="1">
      <c r="A52" s="15"/>
      <c r="B52" s="12"/>
      <c r="C52" s="15"/>
      <c r="D52" s="32"/>
      <c r="E52" s="33"/>
    </row>
    <row r="53" spans="1:5" s="1" customFormat="1" ht="16.5" customHeight="1">
      <c r="A53" s="15"/>
      <c r="B53" s="12"/>
      <c r="C53" s="15"/>
      <c r="D53" s="32"/>
      <c r="E53" s="33"/>
    </row>
    <row r="54" spans="1:5" s="1" customFormat="1" ht="16.5" customHeight="1">
      <c r="A54" s="15"/>
      <c r="B54" s="12"/>
      <c r="C54" s="15"/>
      <c r="D54" s="34"/>
      <c r="E54" s="35"/>
    </row>
    <row r="55" spans="1:5" s="1" customFormat="1" ht="16.5" customHeight="1">
      <c r="A55" s="15"/>
      <c r="B55" s="15" t="s">
        <v>454</v>
      </c>
      <c r="C55" s="15" t="s">
        <v>455</v>
      </c>
      <c r="D55" s="30" t="s">
        <v>456</v>
      </c>
      <c r="E55" s="36" t="s">
        <v>457</v>
      </c>
    </row>
    <row r="56" spans="1:5" s="1" customFormat="1" ht="16.5" customHeight="1">
      <c r="A56" s="15"/>
      <c r="B56" s="15"/>
      <c r="C56" s="15"/>
      <c r="D56" s="32"/>
      <c r="E56" s="33"/>
    </row>
    <row r="57" spans="1:5" s="1" customFormat="1" ht="7.5" customHeight="1">
      <c r="A57" s="15"/>
      <c r="B57" s="15"/>
      <c r="C57" s="15"/>
      <c r="D57" s="32"/>
      <c r="E57" s="33"/>
    </row>
    <row r="58" spans="1:5" s="1" customFormat="1" ht="12" customHeight="1">
      <c r="A58" s="15"/>
      <c r="B58" s="15"/>
      <c r="C58" s="15"/>
      <c r="D58" s="32"/>
      <c r="E58" s="33"/>
    </row>
    <row r="59" spans="1:5" s="1" customFormat="1" ht="6" customHeight="1">
      <c r="A59" s="15"/>
      <c r="B59" s="15"/>
      <c r="C59" s="15"/>
      <c r="D59" s="34"/>
      <c r="E59" s="35"/>
    </row>
  </sheetData>
  <sheetProtection/>
  <mergeCells count="37">
    <mergeCell ref="A2:E2"/>
    <mergeCell ref="A3:E3"/>
    <mergeCell ref="A5:C5"/>
    <mergeCell ref="D5:E5"/>
    <mergeCell ref="A6:C6"/>
    <mergeCell ref="D6:E6"/>
    <mergeCell ref="B10:E10"/>
    <mergeCell ref="B11:E11"/>
    <mergeCell ref="A10:A11"/>
    <mergeCell ref="A12:A59"/>
    <mergeCell ref="B13:B33"/>
    <mergeCell ref="B34:B54"/>
    <mergeCell ref="B55:B59"/>
    <mergeCell ref="C13:C18"/>
    <mergeCell ref="C19:C23"/>
    <mergeCell ref="C24:C28"/>
    <mergeCell ref="C29:C33"/>
    <mergeCell ref="C34:C38"/>
    <mergeCell ref="C39:C44"/>
    <mergeCell ref="C45:C49"/>
    <mergeCell ref="C50:C54"/>
    <mergeCell ref="C55:C59"/>
    <mergeCell ref="D19:D23"/>
    <mergeCell ref="D24:D28"/>
    <mergeCell ref="D29:D33"/>
    <mergeCell ref="D34:D38"/>
    <mergeCell ref="D45:D49"/>
    <mergeCell ref="D50:D54"/>
    <mergeCell ref="D55:D59"/>
    <mergeCell ref="E19:E23"/>
    <mergeCell ref="E24:E28"/>
    <mergeCell ref="E29:E33"/>
    <mergeCell ref="E34:E38"/>
    <mergeCell ref="E45:E49"/>
    <mergeCell ref="E50:E54"/>
    <mergeCell ref="E55:E59"/>
    <mergeCell ref="A7:C9"/>
  </mergeCells>
  <printOptions gridLines="1"/>
  <pageMargins left="0.75" right="0.75" top="1" bottom="1" header="0" footer="0"/>
  <pageSetup fitToHeight="1" fitToWidth="1" orientation="portrait" scale="65"/>
  <headerFooter scaleWithDoc="0" alignWithMargins="0">
    <oddHeader>&amp;C&amp;A</oddHeader>
    <oddFooter>&amp;C页(&amp;P)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A1" sqref="A1"/>
    </sheetView>
  </sheetViews>
  <sheetFormatPr defaultColWidth="9.16015625" defaultRowHeight="12.75" customHeight="1"/>
  <cols>
    <col min="1" max="8" width="14.83203125" style="0" customWidth="1"/>
  </cols>
  <sheetData>
    <row r="1" spans="1:8" ht="12.75" customHeight="1">
      <c r="A1" s="37" t="s">
        <v>43</v>
      </c>
      <c r="B1" s="38"/>
      <c r="C1" s="38"/>
      <c r="D1" s="38"/>
      <c r="E1" s="39"/>
      <c r="F1" s="39"/>
      <c r="G1" s="39"/>
      <c r="H1" s="39"/>
    </row>
    <row r="2" spans="1:8" ht="23.25" customHeight="1">
      <c r="A2" s="40" t="s">
        <v>44</v>
      </c>
      <c r="B2" s="40"/>
      <c r="C2" s="40"/>
      <c r="D2" s="40"/>
      <c r="E2" s="40"/>
      <c r="F2" s="40"/>
      <c r="G2" s="40"/>
      <c r="H2" s="40"/>
    </row>
    <row r="3" spans="1:8" ht="12.75" customHeight="1">
      <c r="A3" s="41"/>
      <c r="B3" s="41"/>
      <c r="C3" s="41"/>
      <c r="D3" s="41"/>
      <c r="E3" s="41"/>
      <c r="F3" s="41"/>
      <c r="G3" s="41"/>
      <c r="H3" s="41"/>
    </row>
    <row r="4" spans="1:8" ht="12.75" customHeight="1">
      <c r="A4" s="37"/>
      <c r="B4" s="37"/>
      <c r="C4" s="37"/>
      <c r="D4" s="37"/>
      <c r="E4" s="39"/>
      <c r="F4" s="39"/>
      <c r="G4" s="39"/>
      <c r="H4" s="39"/>
    </row>
    <row r="5" spans="1:8" ht="22.5" customHeight="1">
      <c r="A5" s="42" t="s">
        <v>458</v>
      </c>
      <c r="B5" s="42"/>
      <c r="C5" s="42"/>
      <c r="D5" s="42"/>
      <c r="E5" s="42"/>
      <c r="F5" s="42"/>
      <c r="G5" s="42"/>
      <c r="H5" s="42"/>
    </row>
    <row r="6" spans="1:8" ht="22.5" customHeight="1">
      <c r="A6" s="42" t="s">
        <v>459</v>
      </c>
      <c r="B6" s="42" t="s">
        <v>460</v>
      </c>
      <c r="C6" s="42"/>
      <c r="D6" s="43" t="s">
        <v>461</v>
      </c>
      <c r="E6" s="43"/>
      <c r="F6" s="43" t="s">
        <v>462</v>
      </c>
      <c r="G6" s="43"/>
      <c r="H6" s="43"/>
    </row>
    <row r="7" spans="1:8" ht="22.5" customHeight="1">
      <c r="A7" s="42"/>
      <c r="B7" s="42"/>
      <c r="C7" s="42"/>
      <c r="D7" s="43"/>
      <c r="E7" s="43"/>
      <c r="F7" s="43" t="s">
        <v>463</v>
      </c>
      <c r="G7" s="43" t="s">
        <v>464</v>
      </c>
      <c r="H7" s="43" t="s">
        <v>465</v>
      </c>
    </row>
    <row r="8" spans="1:8" ht="22.5" customHeight="1">
      <c r="A8" s="42"/>
      <c r="B8" s="42" t="s">
        <v>466</v>
      </c>
      <c r="C8" s="42"/>
      <c r="D8" s="42"/>
      <c r="E8" s="42"/>
      <c r="F8" s="44"/>
      <c r="G8" s="44"/>
      <c r="H8" s="44"/>
    </row>
    <row r="9" spans="1:8" ht="22.5" customHeight="1">
      <c r="A9" s="42"/>
      <c r="B9" s="42" t="s">
        <v>467</v>
      </c>
      <c r="C9" s="42"/>
      <c r="D9" s="42"/>
      <c r="E9" s="42"/>
      <c r="F9" s="44"/>
      <c r="G9" s="44"/>
      <c r="H9" s="44"/>
    </row>
    <row r="10" spans="1:8" ht="22.5" customHeight="1">
      <c r="A10" s="42"/>
      <c r="B10" s="42" t="s">
        <v>468</v>
      </c>
      <c r="C10" s="42"/>
      <c r="D10" s="42"/>
      <c r="E10" s="42"/>
      <c r="F10" s="44"/>
      <c r="G10" s="44"/>
      <c r="H10" s="44"/>
    </row>
    <row r="11" spans="1:8" ht="22.5" customHeight="1">
      <c r="A11" s="42"/>
      <c r="B11" s="42" t="s">
        <v>469</v>
      </c>
      <c r="C11" s="42"/>
      <c r="D11" s="42"/>
      <c r="E11" s="42"/>
      <c r="F11" s="44"/>
      <c r="G11" s="44"/>
      <c r="H11" s="44"/>
    </row>
    <row r="12" spans="1:8" ht="22.5" customHeight="1">
      <c r="A12" s="42"/>
      <c r="B12" s="42" t="s">
        <v>470</v>
      </c>
      <c r="C12" s="42"/>
      <c r="D12" s="42"/>
      <c r="E12" s="43"/>
      <c r="F12" s="44"/>
      <c r="G12" s="44"/>
      <c r="H12" s="44"/>
    </row>
    <row r="13" spans="1:8" ht="90" customHeight="1">
      <c r="A13" s="43" t="s">
        <v>471</v>
      </c>
      <c r="B13" s="45" t="s">
        <v>472</v>
      </c>
      <c r="C13" s="46"/>
      <c r="D13" s="46"/>
      <c r="E13" s="46"/>
      <c r="F13" s="46"/>
      <c r="G13" s="46"/>
      <c r="H13" s="46"/>
    </row>
    <row r="14" spans="1:8" ht="22.5" customHeight="1">
      <c r="A14" s="42" t="s">
        <v>473</v>
      </c>
      <c r="B14" s="43" t="s">
        <v>474</v>
      </c>
      <c r="C14" s="43" t="s">
        <v>412</v>
      </c>
      <c r="D14" s="43"/>
      <c r="E14" s="43" t="s">
        <v>413</v>
      </c>
      <c r="F14" s="43"/>
      <c r="G14" s="43" t="s">
        <v>414</v>
      </c>
      <c r="H14" s="43"/>
    </row>
    <row r="15" spans="1:8" ht="22.5" customHeight="1">
      <c r="A15" s="43"/>
      <c r="B15" s="43" t="s">
        <v>475</v>
      </c>
      <c r="C15" s="43" t="s">
        <v>416</v>
      </c>
      <c r="D15" s="43"/>
      <c r="E15" s="47" t="s">
        <v>476</v>
      </c>
      <c r="F15" s="48"/>
      <c r="G15" s="48"/>
      <c r="H15" s="48"/>
    </row>
    <row r="16" spans="1:8" ht="22.5" customHeight="1">
      <c r="A16" s="43"/>
      <c r="B16" s="43"/>
      <c r="C16" s="43"/>
      <c r="D16" s="43"/>
      <c r="E16" s="47" t="s">
        <v>477</v>
      </c>
      <c r="F16" s="48"/>
      <c r="G16" s="48"/>
      <c r="H16" s="48"/>
    </row>
    <row r="17" spans="1:8" ht="22.5" customHeight="1">
      <c r="A17" s="43"/>
      <c r="B17" s="43"/>
      <c r="C17" s="43"/>
      <c r="D17" s="43"/>
      <c r="E17" s="47" t="s">
        <v>478</v>
      </c>
      <c r="F17" s="48"/>
      <c r="G17" s="48"/>
      <c r="H17" s="48"/>
    </row>
    <row r="18" spans="1:8" ht="22.5" customHeight="1">
      <c r="A18" s="43"/>
      <c r="B18" s="43"/>
      <c r="C18" s="42" t="s">
        <v>429</v>
      </c>
      <c r="D18" s="42"/>
      <c r="E18" s="47" t="s">
        <v>476</v>
      </c>
      <c r="F18" s="48"/>
      <c r="G18" s="48"/>
      <c r="H18" s="48"/>
    </row>
    <row r="19" spans="1:8" ht="22.5" customHeight="1">
      <c r="A19" s="43"/>
      <c r="B19" s="43"/>
      <c r="C19" s="42"/>
      <c r="D19" s="42"/>
      <c r="E19" s="47" t="s">
        <v>477</v>
      </c>
      <c r="F19" s="48"/>
      <c r="G19" s="49"/>
      <c r="H19" s="49"/>
    </row>
    <row r="20" spans="1:8" ht="22.5" customHeight="1">
      <c r="A20" s="43"/>
      <c r="B20" s="43"/>
      <c r="C20" s="42"/>
      <c r="D20" s="42"/>
      <c r="E20" s="47" t="s">
        <v>478</v>
      </c>
      <c r="F20" s="50"/>
      <c r="G20" s="48"/>
      <c r="H20" s="48"/>
    </row>
    <row r="21" spans="1:8" ht="22.5" customHeight="1">
      <c r="A21" s="43"/>
      <c r="B21" s="43"/>
      <c r="C21" s="42" t="s">
        <v>431</v>
      </c>
      <c r="D21" s="42"/>
      <c r="E21" s="47" t="s">
        <v>476</v>
      </c>
      <c r="F21" s="50"/>
      <c r="G21" s="48"/>
      <c r="H21" s="48"/>
    </row>
    <row r="22" spans="1:8" ht="22.5" customHeight="1">
      <c r="A22" s="43"/>
      <c r="B22" s="43"/>
      <c r="C22" s="42"/>
      <c r="D22" s="42"/>
      <c r="E22" s="47" t="s">
        <v>477</v>
      </c>
      <c r="F22" s="48"/>
      <c r="G22" s="51"/>
      <c r="H22" s="51"/>
    </row>
    <row r="23" spans="1:8" ht="22.5" customHeight="1">
      <c r="A23" s="43"/>
      <c r="B23" s="43"/>
      <c r="C23" s="42"/>
      <c r="D23" s="42"/>
      <c r="E23" s="47" t="s">
        <v>478</v>
      </c>
      <c r="F23" s="48"/>
      <c r="G23" s="48"/>
      <c r="H23" s="48"/>
    </row>
    <row r="24" spans="1:8" ht="22.5" customHeight="1">
      <c r="A24" s="43"/>
      <c r="B24" s="43"/>
      <c r="C24" s="42" t="s">
        <v>434</v>
      </c>
      <c r="D24" s="42"/>
      <c r="E24" s="47" t="s">
        <v>476</v>
      </c>
      <c r="F24" s="48"/>
      <c r="G24" s="48"/>
      <c r="H24" s="48"/>
    </row>
    <row r="25" spans="1:8" ht="22.5" customHeight="1">
      <c r="A25" s="43"/>
      <c r="B25" s="43"/>
      <c r="C25" s="42"/>
      <c r="D25" s="42"/>
      <c r="E25" s="47" t="s">
        <v>477</v>
      </c>
      <c r="F25" s="48"/>
      <c r="G25" s="48"/>
      <c r="H25" s="48"/>
    </row>
    <row r="26" spans="1:8" ht="22.5" customHeight="1">
      <c r="A26" s="43"/>
      <c r="B26" s="43"/>
      <c r="C26" s="42"/>
      <c r="D26" s="42"/>
      <c r="E26" s="47" t="s">
        <v>478</v>
      </c>
      <c r="F26" s="48"/>
      <c r="G26" s="48"/>
      <c r="H26" s="48"/>
    </row>
    <row r="27" spans="1:8" ht="22.5" customHeight="1">
      <c r="A27" s="43"/>
      <c r="B27" s="43"/>
      <c r="C27" s="42" t="s">
        <v>469</v>
      </c>
      <c r="D27" s="42"/>
      <c r="E27" s="48"/>
      <c r="F27" s="48"/>
      <c r="G27" s="48"/>
      <c r="H27" s="48"/>
    </row>
    <row r="28" spans="1:8" ht="22.5" customHeight="1">
      <c r="A28" s="43"/>
      <c r="B28" s="43" t="s">
        <v>479</v>
      </c>
      <c r="C28" s="42" t="s">
        <v>436</v>
      </c>
      <c r="D28" s="42"/>
      <c r="E28" s="47" t="s">
        <v>476</v>
      </c>
      <c r="F28" s="48"/>
      <c r="G28" s="48"/>
      <c r="H28" s="48"/>
    </row>
    <row r="29" spans="1:8" ht="22.5" customHeight="1">
      <c r="A29" s="43"/>
      <c r="B29" s="43"/>
      <c r="C29" s="42"/>
      <c r="D29" s="42"/>
      <c r="E29" s="47" t="s">
        <v>477</v>
      </c>
      <c r="F29" s="48"/>
      <c r="G29" s="48"/>
      <c r="H29" s="48"/>
    </row>
    <row r="30" spans="1:8" ht="22.5" customHeight="1">
      <c r="A30" s="43"/>
      <c r="B30" s="43"/>
      <c r="C30" s="42"/>
      <c r="D30" s="42"/>
      <c r="E30" s="47" t="s">
        <v>478</v>
      </c>
      <c r="F30" s="48"/>
      <c r="G30" s="48"/>
      <c r="H30" s="48"/>
    </row>
    <row r="31" spans="1:8" ht="22.5" customHeight="1">
      <c r="A31" s="43"/>
      <c r="B31" s="43"/>
      <c r="C31" s="42" t="s">
        <v>437</v>
      </c>
      <c r="D31" s="42"/>
      <c r="E31" s="47" t="s">
        <v>476</v>
      </c>
      <c r="F31" s="48"/>
      <c r="G31" s="48"/>
      <c r="H31" s="48"/>
    </row>
    <row r="32" spans="1:8" ht="22.5" customHeight="1">
      <c r="A32" s="43"/>
      <c r="B32" s="43"/>
      <c r="C32" s="42"/>
      <c r="D32" s="42"/>
      <c r="E32" s="47" t="s">
        <v>477</v>
      </c>
      <c r="F32" s="48"/>
      <c r="G32" s="48"/>
      <c r="H32" s="48"/>
    </row>
    <row r="33" spans="1:8" ht="22.5" customHeight="1">
      <c r="A33" s="43"/>
      <c r="B33" s="43"/>
      <c r="C33" s="42"/>
      <c r="D33" s="42"/>
      <c r="E33" s="47" t="s">
        <v>478</v>
      </c>
      <c r="F33" s="48"/>
      <c r="G33" s="48"/>
      <c r="H33" s="48"/>
    </row>
    <row r="34" spans="1:8" ht="22.5" customHeight="1">
      <c r="A34" s="43"/>
      <c r="B34" s="43"/>
      <c r="C34" s="42" t="s">
        <v>450</v>
      </c>
      <c r="D34" s="42"/>
      <c r="E34" s="47" t="s">
        <v>476</v>
      </c>
      <c r="F34" s="48"/>
      <c r="G34" s="48"/>
      <c r="H34" s="48"/>
    </row>
    <row r="35" spans="1:8" ht="22.5" customHeight="1">
      <c r="A35" s="43"/>
      <c r="B35" s="43"/>
      <c r="C35" s="42"/>
      <c r="D35" s="42"/>
      <c r="E35" s="47" t="s">
        <v>477</v>
      </c>
      <c r="F35" s="48"/>
      <c r="G35" s="48"/>
      <c r="H35" s="48"/>
    </row>
    <row r="36" spans="1:8" ht="22.5" customHeight="1">
      <c r="A36" s="43"/>
      <c r="B36" s="43"/>
      <c r="C36" s="42"/>
      <c r="D36" s="42"/>
      <c r="E36" s="47" t="s">
        <v>478</v>
      </c>
      <c r="F36" s="48"/>
      <c r="G36" s="48"/>
      <c r="H36" s="48"/>
    </row>
    <row r="37" spans="1:8" ht="22.5" customHeight="1">
      <c r="A37" s="43"/>
      <c r="B37" s="43"/>
      <c r="C37" s="42" t="s">
        <v>451</v>
      </c>
      <c r="D37" s="42"/>
      <c r="E37" s="47" t="s">
        <v>476</v>
      </c>
      <c r="F37" s="48"/>
      <c r="G37" s="48"/>
      <c r="H37" s="48"/>
    </row>
    <row r="38" spans="1:8" ht="22.5" customHeight="1">
      <c r="A38" s="43"/>
      <c r="B38" s="43"/>
      <c r="C38" s="42"/>
      <c r="D38" s="42"/>
      <c r="E38" s="47" t="s">
        <v>477</v>
      </c>
      <c r="F38" s="48"/>
      <c r="G38" s="48"/>
      <c r="H38" s="48"/>
    </row>
    <row r="39" spans="1:8" ht="22.5" customHeight="1">
      <c r="A39" s="43"/>
      <c r="B39" s="43"/>
      <c r="C39" s="42"/>
      <c r="D39" s="42"/>
      <c r="E39" s="47" t="s">
        <v>478</v>
      </c>
      <c r="F39" s="48"/>
      <c r="G39" s="48"/>
      <c r="H39" s="48"/>
    </row>
    <row r="40" spans="1:8" ht="22.5" customHeight="1">
      <c r="A40" s="43"/>
      <c r="B40" s="43"/>
      <c r="C40" s="42" t="s">
        <v>469</v>
      </c>
      <c r="D40" s="42"/>
      <c r="E40" s="48"/>
      <c r="F40" s="48"/>
      <c r="G40" s="48"/>
      <c r="H40" s="48"/>
    </row>
    <row r="41" spans="1:8" ht="22.5" customHeight="1">
      <c r="A41" s="43"/>
      <c r="B41" s="42" t="s">
        <v>480</v>
      </c>
      <c r="C41" s="42" t="s">
        <v>455</v>
      </c>
      <c r="D41" s="42"/>
      <c r="E41" s="47" t="s">
        <v>476</v>
      </c>
      <c r="F41" s="48"/>
      <c r="G41" s="48"/>
      <c r="H41" s="48"/>
    </row>
    <row r="42" spans="1:8" ht="22.5" customHeight="1">
      <c r="A42" s="43"/>
      <c r="B42" s="42"/>
      <c r="C42" s="42"/>
      <c r="D42" s="42"/>
      <c r="E42" s="47" t="s">
        <v>477</v>
      </c>
      <c r="F42" s="48"/>
      <c r="G42" s="48"/>
      <c r="H42" s="48"/>
    </row>
    <row r="43" spans="1:8" ht="22.5" customHeight="1">
      <c r="A43" s="43"/>
      <c r="B43" s="42"/>
      <c r="C43" s="42"/>
      <c r="D43" s="42"/>
      <c r="E43" s="47" t="s">
        <v>478</v>
      </c>
      <c r="F43" s="48"/>
      <c r="G43" s="48"/>
      <c r="H43" s="48"/>
    </row>
    <row r="44" spans="1:8" ht="22.5" customHeight="1">
      <c r="A44" s="43"/>
      <c r="B44" s="42"/>
      <c r="C44" s="42" t="s">
        <v>469</v>
      </c>
      <c r="D44" s="42"/>
      <c r="E44" s="48"/>
      <c r="F44" s="48"/>
      <c r="G44" s="48"/>
      <c r="H44" s="48"/>
    </row>
  </sheetData>
  <sheetProtection/>
  <mergeCells count="97">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6:A12"/>
    <mergeCell ref="A14:A44"/>
    <mergeCell ref="B15:B27"/>
    <mergeCell ref="B28:B40"/>
    <mergeCell ref="B41:B44"/>
    <mergeCell ref="C41:D43"/>
    <mergeCell ref="C37:D39"/>
    <mergeCell ref="C34:D36"/>
    <mergeCell ref="C31:D33"/>
    <mergeCell ref="C28:D30"/>
    <mergeCell ref="C24:D26"/>
    <mergeCell ref="C21:D23"/>
    <mergeCell ref="C18:D20"/>
    <mergeCell ref="C15:D17"/>
    <mergeCell ref="B6:C7"/>
    <mergeCell ref="D6:E7"/>
  </mergeCells>
  <printOptions gridLines="1"/>
  <pageMargins left="0.75" right="0.75" top="1" bottom="1" header="0" footer="0"/>
  <pageSetup fitToHeight="1" fitToWidth="1" orientation="portrait" scale="62"/>
  <headerFooter scaleWithDoc="0" alignWithMargins="0">
    <oddHeader>&amp;C&amp;A</oddHeader>
    <oddFooter>&amp;C页(&amp;P)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E59"/>
  <sheetViews>
    <sheetView showGridLines="0" showZeros="0" workbookViewId="0" topLeftCell="A41">
      <selection activeCell="A5" sqref="A5:IV59"/>
    </sheetView>
  </sheetViews>
  <sheetFormatPr defaultColWidth="9.16015625" defaultRowHeight="12.75" customHeight="1"/>
  <cols>
    <col min="1" max="1" width="10.16015625" style="1" customWidth="1"/>
    <col min="2" max="2" width="17.66015625" style="1" customWidth="1"/>
    <col min="3" max="3" width="19.33203125" style="1" customWidth="1"/>
    <col min="4" max="4" width="35.33203125" style="1" customWidth="1"/>
    <col min="5" max="5" width="17.83203125" style="1" customWidth="1"/>
    <col min="6" max="16384" width="9.16015625" style="1" customWidth="1"/>
  </cols>
  <sheetData>
    <row r="1" spans="1:5" s="1" customFormat="1" ht="22.5" customHeight="1">
      <c r="A1" s="2" t="s">
        <v>46</v>
      </c>
      <c r="B1" s="3"/>
      <c r="C1" s="3"/>
      <c r="D1" s="3"/>
      <c r="E1" s="4"/>
    </row>
    <row r="2" spans="1:5" s="1" customFormat="1" ht="18.75" customHeight="1">
      <c r="A2" s="5" t="s">
        <v>47</v>
      </c>
      <c r="B2" s="5"/>
      <c r="C2" s="5"/>
      <c r="D2" s="5"/>
      <c r="E2" s="5"/>
    </row>
    <row r="3" spans="1:5" s="1" customFormat="1" ht="6" customHeight="1" hidden="1">
      <c r="A3" s="6"/>
      <c r="B3" s="6"/>
      <c r="C3" s="6"/>
      <c r="D3" s="6"/>
      <c r="E3" s="6"/>
    </row>
    <row r="4" spans="1:5" s="1" customFormat="1" ht="12.75" customHeight="1" hidden="1">
      <c r="A4" s="7"/>
      <c r="B4" s="8"/>
      <c r="C4" s="9"/>
      <c r="D4" s="9"/>
      <c r="E4" s="4"/>
    </row>
    <row r="5" spans="1:5" s="1" customFormat="1" ht="19.5" customHeight="1">
      <c r="A5" s="10" t="s">
        <v>399</v>
      </c>
      <c r="B5" s="11"/>
      <c r="C5" s="11"/>
      <c r="D5" s="12" t="s">
        <v>400</v>
      </c>
      <c r="E5" s="12"/>
    </row>
    <row r="6" spans="1:5" s="1" customFormat="1" ht="19.5" customHeight="1">
      <c r="A6" s="13" t="s">
        <v>401</v>
      </c>
      <c r="B6" s="14"/>
      <c r="C6" s="14"/>
      <c r="D6" s="15" t="s">
        <v>402</v>
      </c>
      <c r="E6" s="15"/>
    </row>
    <row r="7" spans="1:5" s="1" customFormat="1" ht="19.5" customHeight="1">
      <c r="A7" s="16" t="s">
        <v>403</v>
      </c>
      <c r="B7" s="17"/>
      <c r="C7" s="18"/>
      <c r="D7" s="19" t="s">
        <v>404</v>
      </c>
      <c r="E7" s="19">
        <v>969.35</v>
      </c>
    </row>
    <row r="8" spans="1:5" s="1" customFormat="1" ht="19.5" customHeight="1">
      <c r="A8" s="20"/>
      <c r="B8" s="21"/>
      <c r="C8" s="22"/>
      <c r="D8" s="19" t="s">
        <v>405</v>
      </c>
      <c r="E8" s="19">
        <v>969.35</v>
      </c>
    </row>
    <row r="9" spans="1:5" s="1" customFormat="1" ht="19.5" customHeight="1">
      <c r="A9" s="23"/>
      <c r="B9" s="24"/>
      <c r="C9" s="25"/>
      <c r="D9" s="19" t="s">
        <v>406</v>
      </c>
      <c r="E9" s="19">
        <v>0</v>
      </c>
    </row>
    <row r="10" spans="1:5" s="1" customFormat="1" ht="19.5" customHeight="1">
      <c r="A10" s="12" t="s">
        <v>407</v>
      </c>
      <c r="B10" s="15" t="s">
        <v>408</v>
      </c>
      <c r="C10" s="15"/>
      <c r="D10" s="15"/>
      <c r="E10" s="15"/>
    </row>
    <row r="11" spans="1:5" s="1" customFormat="1" ht="237" customHeight="1">
      <c r="A11" s="26"/>
      <c r="B11" s="27" t="s">
        <v>409</v>
      </c>
      <c r="C11" s="27"/>
      <c r="D11" s="27"/>
      <c r="E11" s="27"/>
    </row>
    <row r="12" spans="1:5" s="1" customFormat="1" ht="34.5" customHeight="1">
      <c r="A12" s="15" t="s">
        <v>410</v>
      </c>
      <c r="B12" s="28" t="s">
        <v>411</v>
      </c>
      <c r="C12" s="15" t="s">
        <v>412</v>
      </c>
      <c r="D12" s="15" t="s">
        <v>413</v>
      </c>
      <c r="E12" s="15" t="s">
        <v>414</v>
      </c>
    </row>
    <row r="13" spans="1:5" s="1" customFormat="1" ht="33" customHeight="1">
      <c r="A13" s="15"/>
      <c r="B13" s="15" t="s">
        <v>415</v>
      </c>
      <c r="C13" s="15" t="s">
        <v>416</v>
      </c>
      <c r="D13" s="19" t="s">
        <v>417</v>
      </c>
      <c r="E13" s="29" t="s">
        <v>418</v>
      </c>
    </row>
    <row r="14" spans="1:5" s="1" customFormat="1" ht="27" customHeight="1">
      <c r="A14" s="15"/>
      <c r="B14" s="12"/>
      <c r="C14" s="15"/>
      <c r="D14" s="19" t="s">
        <v>419</v>
      </c>
      <c r="E14" s="29" t="s">
        <v>420</v>
      </c>
    </row>
    <row r="15" spans="1:5" s="1" customFormat="1" ht="45.75" customHeight="1">
      <c r="A15" s="15"/>
      <c r="B15" s="12"/>
      <c r="C15" s="15"/>
      <c r="D15" s="19" t="s">
        <v>421</v>
      </c>
      <c r="E15" s="29" t="s">
        <v>422</v>
      </c>
    </row>
    <row r="16" spans="1:5" s="1" customFormat="1" ht="48" customHeight="1">
      <c r="A16" s="15"/>
      <c r="B16" s="12"/>
      <c r="C16" s="15"/>
      <c r="D16" s="19" t="s">
        <v>423</v>
      </c>
      <c r="E16" s="29" t="s">
        <v>424</v>
      </c>
    </row>
    <row r="17" spans="1:5" s="1" customFormat="1" ht="57" customHeight="1">
      <c r="A17" s="15"/>
      <c r="B17" s="12"/>
      <c r="C17" s="15"/>
      <c r="D17" s="19" t="s">
        <v>425</v>
      </c>
      <c r="E17" s="29" t="s">
        <v>426</v>
      </c>
    </row>
    <row r="18" spans="1:5" s="1" customFormat="1" ht="39.75" customHeight="1">
      <c r="A18" s="15"/>
      <c r="B18" s="12"/>
      <c r="C18" s="15"/>
      <c r="D18" s="19" t="s">
        <v>427</v>
      </c>
      <c r="E18" s="29" t="s">
        <v>428</v>
      </c>
    </row>
    <row r="19" spans="1:5" s="1" customFormat="1" ht="15" customHeight="1">
      <c r="A19" s="15"/>
      <c r="B19" s="12"/>
      <c r="C19" s="15" t="s">
        <v>429</v>
      </c>
      <c r="D19" s="30" t="s">
        <v>430</v>
      </c>
      <c r="E19" s="31" t="s">
        <v>430</v>
      </c>
    </row>
    <row r="20" spans="1:5" s="1" customFormat="1" ht="15" customHeight="1">
      <c r="A20" s="15"/>
      <c r="B20" s="12"/>
      <c r="C20" s="15"/>
      <c r="D20" s="32"/>
      <c r="E20" s="33"/>
    </row>
    <row r="21" spans="1:5" s="1" customFormat="1" ht="15" customHeight="1" hidden="1">
      <c r="A21" s="15"/>
      <c r="B21" s="12"/>
      <c r="C21" s="15"/>
      <c r="D21" s="32"/>
      <c r="E21" s="33"/>
    </row>
    <row r="22" spans="1:5" s="1" customFormat="1" ht="6.75" customHeight="1">
      <c r="A22" s="15"/>
      <c r="B22" s="12"/>
      <c r="C22" s="15"/>
      <c r="D22" s="32"/>
      <c r="E22" s="33"/>
    </row>
    <row r="23" spans="1:5" s="1" customFormat="1" ht="15" customHeight="1" hidden="1">
      <c r="A23" s="15"/>
      <c r="B23" s="12"/>
      <c r="C23" s="15"/>
      <c r="D23" s="34"/>
      <c r="E23" s="35"/>
    </row>
    <row r="24" spans="1:5" s="1" customFormat="1" ht="15" customHeight="1">
      <c r="A24" s="15"/>
      <c r="B24" s="12"/>
      <c r="C24" s="15" t="s">
        <v>431</v>
      </c>
      <c r="D24" s="30" t="s">
        <v>432</v>
      </c>
      <c r="E24" s="31" t="s">
        <v>433</v>
      </c>
    </row>
    <row r="25" spans="1:5" s="1" customFormat="1" ht="15" customHeight="1">
      <c r="A25" s="15"/>
      <c r="B25" s="12"/>
      <c r="C25" s="15"/>
      <c r="D25" s="32"/>
      <c r="E25" s="33"/>
    </row>
    <row r="26" spans="1:5" s="1" customFormat="1" ht="12" customHeight="1" hidden="1">
      <c r="A26" s="15"/>
      <c r="B26" s="12"/>
      <c r="C26" s="15"/>
      <c r="D26" s="32"/>
      <c r="E26" s="33"/>
    </row>
    <row r="27" spans="1:5" s="1" customFormat="1" ht="6" customHeight="1" hidden="1">
      <c r="A27" s="15"/>
      <c r="B27" s="12"/>
      <c r="C27" s="15"/>
      <c r="D27" s="32"/>
      <c r="E27" s="33"/>
    </row>
    <row r="28" spans="1:5" s="1" customFormat="1" ht="15" customHeight="1">
      <c r="A28" s="15"/>
      <c r="B28" s="12"/>
      <c r="C28" s="15"/>
      <c r="D28" s="34"/>
      <c r="E28" s="35"/>
    </row>
    <row r="29" spans="1:5" s="1" customFormat="1" ht="15" customHeight="1">
      <c r="A29" s="15"/>
      <c r="B29" s="12"/>
      <c r="C29" s="15" t="s">
        <v>434</v>
      </c>
      <c r="D29" s="30" t="s">
        <v>430</v>
      </c>
      <c r="E29" s="31" t="s">
        <v>430</v>
      </c>
    </row>
    <row r="30" spans="1:5" s="1" customFormat="1" ht="15.75" customHeight="1">
      <c r="A30" s="15"/>
      <c r="B30" s="12"/>
      <c r="C30" s="15"/>
      <c r="D30" s="32"/>
      <c r="E30" s="33"/>
    </row>
    <row r="31" spans="1:5" s="1" customFormat="1" ht="6" customHeight="1" hidden="1">
      <c r="A31" s="15"/>
      <c r="B31" s="12"/>
      <c r="C31" s="15"/>
      <c r="D31" s="32"/>
      <c r="E31" s="33"/>
    </row>
    <row r="32" spans="1:5" s="1" customFormat="1" ht="15" customHeight="1" hidden="1">
      <c r="A32" s="15"/>
      <c r="B32" s="12"/>
      <c r="C32" s="15"/>
      <c r="D32" s="32"/>
      <c r="E32" s="33"/>
    </row>
    <row r="33" spans="1:5" s="1" customFormat="1" ht="0.75" customHeight="1">
      <c r="A33" s="15"/>
      <c r="B33" s="12"/>
      <c r="C33" s="15"/>
      <c r="D33" s="34"/>
      <c r="E33" s="35"/>
    </row>
    <row r="34" spans="1:5" s="1" customFormat="1" ht="15" customHeight="1">
      <c r="A34" s="15"/>
      <c r="B34" s="15" t="s">
        <v>435</v>
      </c>
      <c r="C34" s="15" t="s">
        <v>436</v>
      </c>
      <c r="D34" s="30" t="s">
        <v>430</v>
      </c>
      <c r="E34" s="31" t="s">
        <v>430</v>
      </c>
    </row>
    <row r="35" spans="1:5" s="1" customFormat="1" ht="10.5" customHeight="1">
      <c r="A35" s="15"/>
      <c r="B35" s="12"/>
      <c r="C35" s="15"/>
      <c r="D35" s="32"/>
      <c r="E35" s="33"/>
    </row>
    <row r="36" spans="1:5" s="1" customFormat="1" ht="0.75" customHeight="1">
      <c r="A36" s="15"/>
      <c r="B36" s="12"/>
      <c r="C36" s="15"/>
      <c r="D36" s="32"/>
      <c r="E36" s="33"/>
    </row>
    <row r="37" spans="1:5" s="1" customFormat="1" ht="0.75" customHeight="1">
      <c r="A37" s="15"/>
      <c r="B37" s="12"/>
      <c r="C37" s="15"/>
      <c r="D37" s="32"/>
      <c r="E37" s="33"/>
    </row>
    <row r="38" spans="1:5" s="1" customFormat="1" ht="0.75" customHeight="1">
      <c r="A38" s="15"/>
      <c r="B38" s="12"/>
      <c r="C38" s="15"/>
      <c r="D38" s="34"/>
      <c r="E38" s="35"/>
    </row>
    <row r="39" spans="1:5" s="1" customFormat="1" ht="60.75" customHeight="1">
      <c r="A39" s="15"/>
      <c r="B39" s="12"/>
      <c r="C39" s="15" t="s">
        <v>437</v>
      </c>
      <c r="D39" s="19" t="s">
        <v>438</v>
      </c>
      <c r="E39" s="29" t="s">
        <v>439</v>
      </c>
    </row>
    <row r="40" spans="1:5" s="1" customFormat="1" ht="63" customHeight="1">
      <c r="A40" s="15"/>
      <c r="B40" s="12"/>
      <c r="C40" s="15"/>
      <c r="D40" s="19" t="s">
        <v>440</v>
      </c>
      <c r="E40" s="29" t="s">
        <v>441</v>
      </c>
    </row>
    <row r="41" spans="1:5" s="1" customFormat="1" ht="46.5" customHeight="1">
      <c r="A41" s="15"/>
      <c r="B41" s="12"/>
      <c r="C41" s="15"/>
      <c r="D41" s="19" t="s">
        <v>442</v>
      </c>
      <c r="E41" s="29" t="s">
        <v>443</v>
      </c>
    </row>
    <row r="42" spans="1:5" s="1" customFormat="1" ht="76.5" customHeight="1">
      <c r="A42" s="15"/>
      <c r="B42" s="12"/>
      <c r="C42" s="15"/>
      <c r="D42" s="19" t="s">
        <v>444</v>
      </c>
      <c r="E42" s="29" t="s">
        <v>445</v>
      </c>
    </row>
    <row r="43" spans="1:5" s="1" customFormat="1" ht="52.5" customHeight="1">
      <c r="A43" s="15"/>
      <c r="B43" s="12"/>
      <c r="C43" s="15"/>
      <c r="D43" s="19" t="s">
        <v>446</v>
      </c>
      <c r="E43" s="29" t="s">
        <v>447</v>
      </c>
    </row>
    <row r="44" spans="1:5" s="1" customFormat="1" ht="60" customHeight="1">
      <c r="A44" s="15"/>
      <c r="B44" s="12"/>
      <c r="C44" s="15"/>
      <c r="D44" s="19" t="s">
        <v>448</v>
      </c>
      <c r="E44" s="29" t="s">
        <v>449</v>
      </c>
    </row>
    <row r="45" spans="1:5" s="1" customFormat="1" ht="16.5" customHeight="1">
      <c r="A45" s="15"/>
      <c r="B45" s="12"/>
      <c r="C45" s="15" t="s">
        <v>450</v>
      </c>
      <c r="D45" s="30" t="s">
        <v>430</v>
      </c>
      <c r="E45" s="31" t="s">
        <v>430</v>
      </c>
    </row>
    <row r="46" spans="1:5" s="1" customFormat="1" ht="12" customHeight="1">
      <c r="A46" s="15"/>
      <c r="B46" s="12"/>
      <c r="C46" s="15"/>
      <c r="D46" s="32"/>
      <c r="E46" s="33"/>
    </row>
    <row r="47" spans="1:5" s="1" customFormat="1" ht="15" customHeight="1" hidden="1">
      <c r="A47" s="15"/>
      <c r="B47" s="12"/>
      <c r="C47" s="15"/>
      <c r="D47" s="32"/>
      <c r="E47" s="33"/>
    </row>
    <row r="48" spans="1:5" s="1" customFormat="1" ht="16.5" customHeight="1" hidden="1">
      <c r="A48" s="15"/>
      <c r="B48" s="12"/>
      <c r="C48" s="15"/>
      <c r="D48" s="32"/>
      <c r="E48" s="33"/>
    </row>
    <row r="49" spans="1:5" s="1" customFormat="1" ht="16.5" customHeight="1" hidden="1">
      <c r="A49" s="15"/>
      <c r="B49" s="12"/>
      <c r="C49" s="15"/>
      <c r="D49" s="34"/>
      <c r="E49" s="35"/>
    </row>
    <row r="50" spans="1:5" s="1" customFormat="1" ht="16.5" customHeight="1">
      <c r="A50" s="15"/>
      <c r="B50" s="12"/>
      <c r="C50" s="15" t="s">
        <v>451</v>
      </c>
      <c r="D50" s="30" t="s">
        <v>452</v>
      </c>
      <c r="E50" s="31" t="s">
        <v>453</v>
      </c>
    </row>
    <row r="51" spans="1:5" s="1" customFormat="1" ht="16.5" customHeight="1">
      <c r="A51" s="15"/>
      <c r="B51" s="12"/>
      <c r="C51" s="15"/>
      <c r="D51" s="32"/>
      <c r="E51" s="33"/>
    </row>
    <row r="52" spans="1:5" s="1" customFormat="1" ht="16.5" customHeight="1">
      <c r="A52" s="15"/>
      <c r="B52" s="12"/>
      <c r="C52" s="15"/>
      <c r="D52" s="32"/>
      <c r="E52" s="33"/>
    </row>
    <row r="53" spans="1:5" s="1" customFormat="1" ht="16.5" customHeight="1">
      <c r="A53" s="15"/>
      <c r="B53" s="12"/>
      <c r="C53" s="15"/>
      <c r="D53" s="32"/>
      <c r="E53" s="33"/>
    </row>
    <row r="54" spans="1:5" s="1" customFormat="1" ht="16.5" customHeight="1">
      <c r="A54" s="15"/>
      <c r="B54" s="12"/>
      <c r="C54" s="15"/>
      <c r="D54" s="34"/>
      <c r="E54" s="35"/>
    </row>
    <row r="55" spans="1:5" s="1" customFormat="1" ht="16.5" customHeight="1">
      <c r="A55" s="15"/>
      <c r="B55" s="15" t="s">
        <v>454</v>
      </c>
      <c r="C55" s="15" t="s">
        <v>455</v>
      </c>
      <c r="D55" s="30" t="s">
        <v>456</v>
      </c>
      <c r="E55" s="36" t="s">
        <v>457</v>
      </c>
    </row>
    <row r="56" spans="1:5" s="1" customFormat="1" ht="16.5" customHeight="1">
      <c r="A56" s="15"/>
      <c r="B56" s="15"/>
      <c r="C56" s="15"/>
      <c r="D56" s="32"/>
      <c r="E56" s="33"/>
    </row>
    <row r="57" spans="1:5" s="1" customFormat="1" ht="7.5" customHeight="1">
      <c r="A57" s="15"/>
      <c r="B57" s="15"/>
      <c r="C57" s="15"/>
      <c r="D57" s="32"/>
      <c r="E57" s="33"/>
    </row>
    <row r="58" spans="1:5" s="1" customFormat="1" ht="12" customHeight="1">
      <c r="A58" s="15"/>
      <c r="B58" s="15"/>
      <c r="C58" s="15"/>
      <c r="D58" s="32"/>
      <c r="E58" s="33"/>
    </row>
    <row r="59" spans="1:5" s="1" customFormat="1" ht="6" customHeight="1">
      <c r="A59" s="15"/>
      <c r="B59" s="15"/>
      <c r="C59" s="15"/>
      <c r="D59" s="34"/>
      <c r="E59" s="35"/>
    </row>
  </sheetData>
  <sheetProtection/>
  <mergeCells count="37">
    <mergeCell ref="A2:E2"/>
    <mergeCell ref="A3:E3"/>
    <mergeCell ref="A5:C5"/>
    <mergeCell ref="D5:E5"/>
    <mergeCell ref="A6:C6"/>
    <mergeCell ref="D6:E6"/>
    <mergeCell ref="B10:E10"/>
    <mergeCell ref="B11:E11"/>
    <mergeCell ref="A10:A11"/>
    <mergeCell ref="A12:A59"/>
    <mergeCell ref="B13:B33"/>
    <mergeCell ref="B34:B54"/>
    <mergeCell ref="B55:B59"/>
    <mergeCell ref="C13:C18"/>
    <mergeCell ref="C19:C23"/>
    <mergeCell ref="C24:C28"/>
    <mergeCell ref="C29:C33"/>
    <mergeCell ref="C34:C38"/>
    <mergeCell ref="C39:C44"/>
    <mergeCell ref="C45:C49"/>
    <mergeCell ref="C50:C54"/>
    <mergeCell ref="C55:C59"/>
    <mergeCell ref="D19:D23"/>
    <mergeCell ref="D24:D28"/>
    <mergeCell ref="D29:D33"/>
    <mergeCell ref="D34:D38"/>
    <mergeCell ref="D45:D49"/>
    <mergeCell ref="D50:D54"/>
    <mergeCell ref="D55:D59"/>
    <mergeCell ref="E19:E23"/>
    <mergeCell ref="E24:E28"/>
    <mergeCell ref="E29:E33"/>
    <mergeCell ref="E34:E38"/>
    <mergeCell ref="E45:E49"/>
    <mergeCell ref="E50:E54"/>
    <mergeCell ref="E55:E59"/>
    <mergeCell ref="A7:C9"/>
  </mergeCells>
  <printOptions gridLines="1"/>
  <pageMargins left="0.75" right="0.75" top="1" bottom="1" header="0" footer="0"/>
  <pageSetup fitToHeight="1" fitToWidth="1" orientation="portrait" scale="47"/>
  <headerFooter scaleWithDoc="0"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20"/>
  <sheetViews>
    <sheetView showGridLines="0" showZeros="0" tabSelected="1" workbookViewId="0" topLeftCell="A1">
      <selection activeCell="N19" sqref="N19"/>
    </sheetView>
  </sheetViews>
  <sheetFormatPr defaultColWidth="9.16015625" defaultRowHeight="12.75" customHeight="1"/>
  <cols>
    <col min="1" max="1" width="14.5" style="0" customWidth="1"/>
    <col min="2" max="9" width="9.16015625" style="0" customWidth="1"/>
    <col min="10" max="10" width="26" style="0" customWidth="1"/>
    <col min="11" max="11" width="14.33203125" style="0" customWidth="1"/>
    <col min="12" max="12" width="52" style="0" customWidth="1"/>
  </cols>
  <sheetData>
    <row r="1" spans="1:12" ht="31.5" customHeight="1">
      <c r="A1" s="178" t="s">
        <v>5</v>
      </c>
      <c r="B1" s="178"/>
      <c r="C1" s="178"/>
      <c r="D1" s="178"/>
      <c r="E1" s="178"/>
      <c r="F1" s="178"/>
      <c r="G1" s="178"/>
      <c r="H1" s="178"/>
      <c r="I1" s="178"/>
      <c r="J1" s="178"/>
      <c r="K1" s="178"/>
      <c r="L1" s="178"/>
    </row>
    <row r="2" spans="1:12" ht="12.75" customHeight="1">
      <c r="A2" s="179"/>
      <c r="B2" s="179"/>
      <c r="C2" s="179"/>
      <c r="D2" s="179"/>
      <c r="E2" s="179"/>
      <c r="F2" s="179"/>
      <c r="G2" s="179"/>
      <c r="H2" s="179"/>
      <c r="I2" s="179"/>
      <c r="J2" s="179"/>
      <c r="K2" s="179"/>
      <c r="L2" s="179"/>
    </row>
    <row r="4" spans="1:12" ht="25.5" customHeight="1">
      <c r="A4" s="180" t="s">
        <v>6</v>
      </c>
      <c r="B4" s="180" t="s">
        <v>7</v>
      </c>
      <c r="C4" s="180"/>
      <c r="D4" s="180"/>
      <c r="E4" s="180"/>
      <c r="F4" s="180"/>
      <c r="G4" s="180"/>
      <c r="H4" s="180"/>
      <c r="I4" s="180"/>
      <c r="J4" s="180"/>
      <c r="K4" s="183" t="s">
        <v>8</v>
      </c>
      <c r="L4" s="183" t="s">
        <v>9</v>
      </c>
    </row>
    <row r="5" spans="1:12" ht="25.5" customHeight="1">
      <c r="A5" s="181" t="s">
        <v>10</v>
      </c>
      <c r="B5" s="182" t="s">
        <v>11</v>
      </c>
      <c r="C5" s="182"/>
      <c r="D5" s="182"/>
      <c r="E5" s="182"/>
      <c r="F5" s="182"/>
      <c r="G5" s="182"/>
      <c r="H5" s="182"/>
      <c r="I5" s="182"/>
      <c r="J5" s="182"/>
      <c r="K5" s="181" t="s">
        <v>12</v>
      </c>
      <c r="L5" s="186"/>
    </row>
    <row r="6" spans="1:12" ht="25.5" customHeight="1">
      <c r="A6" s="183" t="s">
        <v>13</v>
      </c>
      <c r="B6" s="184" t="s">
        <v>14</v>
      </c>
      <c r="C6" s="184"/>
      <c r="D6" s="184"/>
      <c r="E6" s="184"/>
      <c r="F6" s="184"/>
      <c r="G6" s="184"/>
      <c r="H6" s="184"/>
      <c r="I6" s="184"/>
      <c r="J6" s="184"/>
      <c r="K6" s="181" t="s">
        <v>12</v>
      </c>
      <c r="L6" s="187"/>
    </row>
    <row r="7" spans="1:12" ht="25.5" customHeight="1">
      <c r="A7" s="183" t="s">
        <v>15</v>
      </c>
      <c r="B7" s="184" t="s">
        <v>16</v>
      </c>
      <c r="C7" s="184"/>
      <c r="D7" s="184"/>
      <c r="E7" s="184"/>
      <c r="F7" s="184"/>
      <c r="G7" s="184"/>
      <c r="H7" s="184"/>
      <c r="I7" s="184"/>
      <c r="J7" s="184"/>
      <c r="K7" s="181" t="s">
        <v>12</v>
      </c>
      <c r="L7" s="187"/>
    </row>
    <row r="8" spans="1:12" ht="25.5" customHeight="1">
      <c r="A8" s="183" t="s">
        <v>17</v>
      </c>
      <c r="B8" s="184" t="s">
        <v>18</v>
      </c>
      <c r="C8" s="184"/>
      <c r="D8" s="184"/>
      <c r="E8" s="184"/>
      <c r="F8" s="184"/>
      <c r="G8" s="184"/>
      <c r="H8" s="184"/>
      <c r="I8" s="184"/>
      <c r="J8" s="184"/>
      <c r="K8" s="181" t="s">
        <v>12</v>
      </c>
      <c r="L8" s="187"/>
    </row>
    <row r="9" spans="1:12" ht="25.5" customHeight="1">
      <c r="A9" s="183" t="s">
        <v>19</v>
      </c>
      <c r="B9" s="184" t="s">
        <v>20</v>
      </c>
      <c r="C9" s="184"/>
      <c r="D9" s="184"/>
      <c r="E9" s="184"/>
      <c r="F9" s="184"/>
      <c r="G9" s="184"/>
      <c r="H9" s="184"/>
      <c r="I9" s="184"/>
      <c r="J9" s="184"/>
      <c r="K9" s="181" t="s">
        <v>12</v>
      </c>
      <c r="L9" s="187"/>
    </row>
    <row r="10" spans="1:12" ht="25.5" customHeight="1">
      <c r="A10" s="183" t="s">
        <v>21</v>
      </c>
      <c r="B10" s="184" t="s">
        <v>22</v>
      </c>
      <c r="C10" s="184"/>
      <c r="D10" s="184"/>
      <c r="E10" s="184"/>
      <c r="F10" s="184"/>
      <c r="G10" s="184"/>
      <c r="H10" s="184"/>
      <c r="I10" s="184"/>
      <c r="J10" s="184"/>
      <c r="K10" s="181" t="s">
        <v>12</v>
      </c>
      <c r="L10" s="187"/>
    </row>
    <row r="11" spans="1:12" ht="25.5" customHeight="1">
      <c r="A11" s="183" t="s">
        <v>23</v>
      </c>
      <c r="B11" s="184" t="s">
        <v>24</v>
      </c>
      <c r="C11" s="184"/>
      <c r="D11" s="184"/>
      <c r="E11" s="184"/>
      <c r="F11" s="184"/>
      <c r="G11" s="184"/>
      <c r="H11" s="184"/>
      <c r="I11" s="184"/>
      <c r="J11" s="184"/>
      <c r="K11" s="181" t="s">
        <v>12</v>
      </c>
      <c r="L11" s="187"/>
    </row>
    <row r="12" spans="1:12" ht="25.5" customHeight="1">
      <c r="A12" s="183" t="s">
        <v>25</v>
      </c>
      <c r="B12" s="184" t="s">
        <v>26</v>
      </c>
      <c r="C12" s="184"/>
      <c r="D12" s="184"/>
      <c r="E12" s="184"/>
      <c r="F12" s="184"/>
      <c r="G12" s="184"/>
      <c r="H12" s="184"/>
      <c r="I12" s="184"/>
      <c r="J12" s="184"/>
      <c r="K12" s="181" t="s">
        <v>12</v>
      </c>
      <c r="L12" s="187"/>
    </row>
    <row r="13" spans="1:12" ht="25.5" customHeight="1">
      <c r="A13" s="183" t="s">
        <v>27</v>
      </c>
      <c r="B13" s="184" t="s">
        <v>28</v>
      </c>
      <c r="C13" s="184"/>
      <c r="D13" s="184"/>
      <c r="E13" s="184"/>
      <c r="F13" s="184"/>
      <c r="G13" s="184"/>
      <c r="H13" s="184"/>
      <c r="I13" s="184"/>
      <c r="J13" s="184"/>
      <c r="K13" s="183" t="s">
        <v>29</v>
      </c>
      <c r="L13" s="183" t="s">
        <v>30</v>
      </c>
    </row>
    <row r="14" spans="1:12" ht="25.5" customHeight="1">
      <c r="A14" s="183" t="s">
        <v>31</v>
      </c>
      <c r="B14" s="184" t="s">
        <v>32</v>
      </c>
      <c r="C14" s="184"/>
      <c r="D14" s="184"/>
      <c r="E14" s="184"/>
      <c r="F14" s="184"/>
      <c r="G14" s="184"/>
      <c r="H14" s="184"/>
      <c r="I14" s="184"/>
      <c r="J14" s="184"/>
      <c r="K14" s="181" t="s">
        <v>12</v>
      </c>
      <c r="L14" s="187"/>
    </row>
    <row r="15" spans="1:12" ht="27" customHeight="1">
      <c r="A15" s="183" t="s">
        <v>33</v>
      </c>
      <c r="B15" s="184" t="s">
        <v>34</v>
      </c>
      <c r="C15" s="184"/>
      <c r="D15" s="184"/>
      <c r="E15" s="184"/>
      <c r="F15" s="184"/>
      <c r="G15" s="184"/>
      <c r="H15" s="184"/>
      <c r="I15" s="184"/>
      <c r="J15" s="184"/>
      <c r="K15" s="183" t="s">
        <v>29</v>
      </c>
      <c r="L15" s="183" t="s">
        <v>35</v>
      </c>
    </row>
    <row r="16" spans="1:12" ht="25.5" customHeight="1">
      <c r="A16" s="183" t="s">
        <v>36</v>
      </c>
      <c r="B16" s="184" t="s">
        <v>37</v>
      </c>
      <c r="C16" s="184"/>
      <c r="D16" s="184"/>
      <c r="E16" s="184"/>
      <c r="F16" s="184"/>
      <c r="G16" s="184"/>
      <c r="H16" s="184"/>
      <c r="I16" s="184"/>
      <c r="J16" s="184"/>
      <c r="K16" s="183" t="s">
        <v>29</v>
      </c>
      <c r="L16" s="188" t="s">
        <v>38</v>
      </c>
    </row>
    <row r="17" spans="1:12" ht="27" customHeight="1">
      <c r="A17" s="183" t="s">
        <v>39</v>
      </c>
      <c r="B17" s="185" t="s">
        <v>40</v>
      </c>
      <c r="C17" s="185"/>
      <c r="D17" s="185"/>
      <c r="E17" s="185"/>
      <c r="F17" s="185"/>
      <c r="G17" s="185"/>
      <c r="H17" s="185"/>
      <c r="I17" s="185"/>
      <c r="J17" s="185"/>
      <c r="K17" s="189" t="s">
        <v>12</v>
      </c>
      <c r="L17" s="190"/>
    </row>
    <row r="18" spans="1:12" ht="30.75" customHeight="1">
      <c r="A18" s="183" t="s">
        <v>41</v>
      </c>
      <c r="B18" s="184" t="s">
        <v>42</v>
      </c>
      <c r="C18" s="184"/>
      <c r="D18" s="184"/>
      <c r="E18" s="184"/>
      <c r="F18" s="184"/>
      <c r="G18" s="184"/>
      <c r="H18" s="184"/>
      <c r="I18" s="184"/>
      <c r="J18" s="184"/>
      <c r="K18" s="189" t="s">
        <v>12</v>
      </c>
      <c r="L18" s="187"/>
    </row>
    <row r="19" spans="1:12" ht="27" customHeight="1">
      <c r="A19" s="183" t="s">
        <v>43</v>
      </c>
      <c r="B19" s="184" t="s">
        <v>44</v>
      </c>
      <c r="C19" s="184"/>
      <c r="D19" s="184"/>
      <c r="E19" s="184"/>
      <c r="F19" s="184"/>
      <c r="G19" s="184"/>
      <c r="H19" s="184"/>
      <c r="I19" s="184"/>
      <c r="J19" s="184"/>
      <c r="K19" s="183" t="s">
        <v>29</v>
      </c>
      <c r="L19" s="183" t="s">
        <v>45</v>
      </c>
    </row>
    <row r="20" spans="1:12" ht="27" customHeight="1">
      <c r="A20" s="183" t="s">
        <v>46</v>
      </c>
      <c r="B20" s="184" t="s">
        <v>47</v>
      </c>
      <c r="C20" s="184"/>
      <c r="D20" s="184"/>
      <c r="E20" s="184"/>
      <c r="F20" s="184"/>
      <c r="G20" s="184"/>
      <c r="H20" s="184"/>
      <c r="I20" s="184"/>
      <c r="J20" s="184"/>
      <c r="K20" s="191" t="s">
        <v>12</v>
      </c>
      <c r="L20" s="190"/>
    </row>
  </sheetData>
  <sheetProtection/>
  <mergeCells count="18">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B20:J20"/>
  </mergeCells>
  <printOptions gridLines="1"/>
  <pageMargins left="0.75" right="0.75" top="1" bottom="1" header="0" footer="0"/>
  <pageSetup fitToHeight="1" fitToWidth="1" orientation="portrait" scale="61"/>
  <headerFooter scaleWithDoc="0" alignWithMargins="0">
    <oddHeader>&amp;C&amp;A</oddHeader>
    <oddFooter>&amp;C页(&amp;P)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50"/>
  <sheetViews>
    <sheetView showGridLines="0" showZeros="0" workbookViewId="0" topLeftCell="A1">
      <selection activeCell="B6" sqref="B6"/>
    </sheetView>
  </sheetViews>
  <sheetFormatPr defaultColWidth="9.16015625" defaultRowHeight="11.25"/>
  <cols>
    <col min="1" max="1" width="37.83203125" style="0" customWidth="1"/>
    <col min="2" max="2" width="21.16015625" style="0" customWidth="1"/>
    <col min="3" max="3" width="32" style="0" customWidth="1"/>
    <col min="4" max="4" width="20.33203125" style="0" customWidth="1"/>
    <col min="5" max="5" width="30.16015625" style="0" customWidth="1"/>
    <col min="6" max="6" width="17.66015625" style="0" customWidth="1"/>
    <col min="7" max="7" width="30.83203125" style="0" customWidth="1"/>
    <col min="8" max="8" width="12.33203125" style="0" customWidth="1"/>
  </cols>
  <sheetData>
    <row r="1" spans="1:6" ht="17.25" customHeight="1">
      <c r="A1" t="s">
        <v>10</v>
      </c>
      <c r="D1" s="172"/>
      <c r="F1" s="105"/>
    </row>
    <row r="2" spans="1:8" ht="21" customHeight="1">
      <c r="A2" s="173" t="s">
        <v>11</v>
      </c>
      <c r="B2" s="173"/>
      <c r="C2" s="173"/>
      <c r="D2" s="173"/>
      <c r="E2" s="174"/>
      <c r="F2" s="174"/>
      <c r="G2" s="174"/>
      <c r="H2" s="174"/>
    </row>
    <row r="3" spans="2:8" ht="21" customHeight="1">
      <c r="B3" s="175"/>
      <c r="C3" s="175"/>
      <c r="D3" s="169"/>
      <c r="F3" s="169"/>
      <c r="H3" s="169" t="s">
        <v>48</v>
      </c>
    </row>
    <row r="4" spans="1:8" ht="20.25" customHeight="1">
      <c r="A4" s="148" t="s">
        <v>49</v>
      </c>
      <c r="B4" s="148"/>
      <c r="C4" s="149" t="s">
        <v>50</v>
      </c>
      <c r="D4" s="149"/>
      <c r="E4" s="149"/>
      <c r="F4" s="149"/>
      <c r="G4" s="83"/>
      <c r="H4" s="83"/>
    </row>
    <row r="5" spans="1:8" ht="21.75" customHeight="1">
      <c r="A5" s="148" t="s">
        <v>51</v>
      </c>
      <c r="B5" s="150" t="s">
        <v>52</v>
      </c>
      <c r="C5" s="150" t="s">
        <v>53</v>
      </c>
      <c r="D5" s="148" t="s">
        <v>52</v>
      </c>
      <c r="E5" s="86" t="s">
        <v>54</v>
      </c>
      <c r="F5" s="86" t="s">
        <v>52</v>
      </c>
      <c r="G5" s="86" t="s">
        <v>55</v>
      </c>
      <c r="H5" s="86" t="s">
        <v>52</v>
      </c>
    </row>
    <row r="6" spans="1:8" ht="20.25" customHeight="1">
      <c r="A6" s="130" t="s">
        <v>56</v>
      </c>
      <c r="B6" s="176">
        <f>SUM(B40)</f>
        <v>3388.41</v>
      </c>
      <c r="C6" s="130" t="s">
        <v>56</v>
      </c>
      <c r="D6" s="151">
        <f>SUM(D40)</f>
        <v>3388.41</v>
      </c>
      <c r="E6" s="130" t="s">
        <v>56</v>
      </c>
      <c r="F6" s="134">
        <f>SUM(F40)</f>
        <v>3388.41</v>
      </c>
      <c r="G6" s="130" t="s">
        <v>56</v>
      </c>
      <c r="H6" s="134">
        <f>SUM(H40)</f>
        <v>3388.41</v>
      </c>
    </row>
    <row r="7" spans="1:8" ht="19.5" customHeight="1">
      <c r="A7" s="152" t="s">
        <v>57</v>
      </c>
      <c r="B7" s="113">
        <v>3348.41</v>
      </c>
      <c r="C7" s="133" t="s">
        <v>58</v>
      </c>
      <c r="D7" s="113">
        <v>0</v>
      </c>
      <c r="E7" s="133" t="s">
        <v>59</v>
      </c>
      <c r="F7" s="72">
        <f>SUM(F8:F11)</f>
        <v>3388.41</v>
      </c>
      <c r="G7" s="133" t="s">
        <v>60</v>
      </c>
      <c r="H7" s="72">
        <v>2515.69</v>
      </c>
    </row>
    <row r="8" spans="1:8" ht="19.5" customHeight="1">
      <c r="A8" s="152" t="s">
        <v>61</v>
      </c>
      <c r="B8" s="113">
        <v>3148.41</v>
      </c>
      <c r="C8" s="136" t="s">
        <v>62</v>
      </c>
      <c r="D8" s="113">
        <v>0</v>
      </c>
      <c r="E8" s="136" t="s">
        <v>63</v>
      </c>
      <c r="F8" s="72">
        <v>2515.69</v>
      </c>
      <c r="G8" s="133" t="s">
        <v>64</v>
      </c>
      <c r="H8" s="72">
        <v>872.72</v>
      </c>
    </row>
    <row r="9" spans="1:8" ht="19.5" customHeight="1">
      <c r="A9" s="153" t="s">
        <v>65</v>
      </c>
      <c r="B9" s="113">
        <v>10</v>
      </c>
      <c r="C9" s="136" t="s">
        <v>66</v>
      </c>
      <c r="D9" s="113">
        <v>0</v>
      </c>
      <c r="E9" s="136" t="s">
        <v>67</v>
      </c>
      <c r="F9" s="72">
        <v>872.72</v>
      </c>
      <c r="G9" s="136" t="s">
        <v>68</v>
      </c>
      <c r="H9" s="72">
        <v>0</v>
      </c>
    </row>
    <row r="10" spans="1:8" ht="19.5" customHeight="1">
      <c r="A10" s="153" t="s">
        <v>69</v>
      </c>
      <c r="B10" s="113">
        <v>180</v>
      </c>
      <c r="C10" s="136" t="s">
        <v>70</v>
      </c>
      <c r="D10" s="113">
        <v>2804.03</v>
      </c>
      <c r="E10" s="136" t="s">
        <v>71</v>
      </c>
      <c r="F10" s="72">
        <v>0</v>
      </c>
      <c r="G10" s="136" t="s">
        <v>72</v>
      </c>
      <c r="H10" s="72">
        <v>0</v>
      </c>
    </row>
    <row r="11" spans="1:8" ht="19.5" customHeight="1">
      <c r="A11" s="153" t="s">
        <v>73</v>
      </c>
      <c r="B11" s="113">
        <v>0</v>
      </c>
      <c r="C11" s="136" t="s">
        <v>74</v>
      </c>
      <c r="D11" s="113">
        <v>0</v>
      </c>
      <c r="E11" s="136" t="s">
        <v>75</v>
      </c>
      <c r="F11" s="72">
        <v>0</v>
      </c>
      <c r="G11" s="136" t="s">
        <v>76</v>
      </c>
      <c r="H11" s="72">
        <v>0</v>
      </c>
    </row>
    <row r="12" spans="1:8" ht="19.5" customHeight="1">
      <c r="A12" s="136" t="s">
        <v>77</v>
      </c>
      <c r="B12" s="113">
        <v>10</v>
      </c>
      <c r="C12" s="136" t="s">
        <v>78</v>
      </c>
      <c r="D12" s="113">
        <v>0</v>
      </c>
      <c r="E12" s="136" t="s">
        <v>79</v>
      </c>
      <c r="F12" s="72">
        <f>SUM(F13:F22)</f>
        <v>0</v>
      </c>
      <c r="G12" s="136" t="s">
        <v>80</v>
      </c>
      <c r="H12" s="72">
        <v>0</v>
      </c>
    </row>
    <row r="13" spans="1:8" ht="19.5" customHeight="1">
      <c r="A13" s="133" t="s">
        <v>81</v>
      </c>
      <c r="B13" s="113">
        <v>0</v>
      </c>
      <c r="C13" s="136" t="s">
        <v>82</v>
      </c>
      <c r="D13" s="113">
        <v>0</v>
      </c>
      <c r="E13" s="136" t="s">
        <v>63</v>
      </c>
      <c r="F13" s="72">
        <v>0</v>
      </c>
      <c r="G13" s="136" t="s">
        <v>83</v>
      </c>
      <c r="H13" s="72">
        <v>0</v>
      </c>
    </row>
    <row r="14" spans="1:8" ht="19.5" customHeight="1">
      <c r="A14" s="154" t="s">
        <v>84</v>
      </c>
      <c r="B14" s="113">
        <v>0</v>
      </c>
      <c r="C14" s="136" t="s">
        <v>85</v>
      </c>
      <c r="D14" s="113">
        <v>232.7</v>
      </c>
      <c r="E14" s="136" t="s">
        <v>67</v>
      </c>
      <c r="F14" s="72">
        <v>0</v>
      </c>
      <c r="G14" s="136" t="s">
        <v>86</v>
      </c>
      <c r="H14" s="72">
        <v>0</v>
      </c>
    </row>
    <row r="15" spans="1:8" ht="19.5" customHeight="1">
      <c r="A15" s="136" t="s">
        <v>87</v>
      </c>
      <c r="B15" s="113">
        <v>0</v>
      </c>
      <c r="C15" s="136" t="s">
        <v>88</v>
      </c>
      <c r="D15" s="113">
        <v>0</v>
      </c>
      <c r="E15" s="136" t="s">
        <v>71</v>
      </c>
      <c r="F15" s="72">
        <v>0</v>
      </c>
      <c r="G15" s="136" t="s">
        <v>89</v>
      </c>
      <c r="H15" s="72">
        <v>0</v>
      </c>
    </row>
    <row r="16" spans="1:8" ht="19.5" customHeight="1">
      <c r="A16" s="133" t="s">
        <v>90</v>
      </c>
      <c r="B16" s="113">
        <v>40</v>
      </c>
      <c r="C16" s="136" t="s">
        <v>91</v>
      </c>
      <c r="D16" s="113">
        <v>68.58</v>
      </c>
      <c r="E16" s="136" t="s">
        <v>92</v>
      </c>
      <c r="F16" s="72">
        <v>0</v>
      </c>
      <c r="G16" s="136" t="s">
        <v>93</v>
      </c>
      <c r="H16" s="72">
        <v>0</v>
      </c>
    </row>
    <row r="17" spans="1:8" ht="19.5" customHeight="1">
      <c r="A17" s="133" t="s">
        <v>94</v>
      </c>
      <c r="B17" s="113">
        <v>0</v>
      </c>
      <c r="C17" s="136" t="s">
        <v>95</v>
      </c>
      <c r="D17" s="113">
        <v>0</v>
      </c>
      <c r="E17" s="136" t="s">
        <v>96</v>
      </c>
      <c r="F17" s="72">
        <v>0</v>
      </c>
      <c r="G17" s="136" t="s">
        <v>97</v>
      </c>
      <c r="H17" s="72">
        <v>0</v>
      </c>
    </row>
    <row r="18" spans="1:8" ht="19.5" customHeight="1">
      <c r="A18" s="133" t="s">
        <v>98</v>
      </c>
      <c r="B18" s="113">
        <v>40</v>
      </c>
      <c r="C18" s="136" t="s">
        <v>99</v>
      </c>
      <c r="D18" s="113">
        <v>0</v>
      </c>
      <c r="E18" s="136" t="s">
        <v>100</v>
      </c>
      <c r="F18" s="72">
        <v>0</v>
      </c>
      <c r="G18" s="136" t="s">
        <v>101</v>
      </c>
      <c r="H18" s="72">
        <v>0</v>
      </c>
    </row>
    <row r="19" spans="1:8" ht="19.5" customHeight="1">
      <c r="A19" s="154" t="s">
        <v>102</v>
      </c>
      <c r="B19" s="113">
        <v>0</v>
      </c>
      <c r="C19" s="136" t="s">
        <v>103</v>
      </c>
      <c r="D19" s="113">
        <v>0</v>
      </c>
      <c r="E19" s="136" t="s">
        <v>104</v>
      </c>
      <c r="F19" s="72">
        <v>0</v>
      </c>
      <c r="G19" s="136" t="s">
        <v>105</v>
      </c>
      <c r="H19" s="72">
        <v>0</v>
      </c>
    </row>
    <row r="20" spans="1:9" ht="19.5" customHeight="1">
      <c r="A20" s="133" t="s">
        <v>106</v>
      </c>
      <c r="B20" s="113">
        <v>0</v>
      </c>
      <c r="C20" s="136" t="s">
        <v>107</v>
      </c>
      <c r="D20" s="113">
        <v>0</v>
      </c>
      <c r="E20" s="136" t="s">
        <v>108</v>
      </c>
      <c r="F20" s="72">
        <v>0</v>
      </c>
      <c r="G20" s="133" t="s">
        <v>109</v>
      </c>
      <c r="H20" s="72">
        <v>0</v>
      </c>
      <c r="I20" s="57"/>
    </row>
    <row r="21" spans="1:8" ht="19.5" customHeight="1">
      <c r="A21" s="133" t="s">
        <v>110</v>
      </c>
      <c r="B21" s="113">
        <v>0</v>
      </c>
      <c r="C21" s="136" t="s">
        <v>111</v>
      </c>
      <c r="D21" s="113">
        <v>0</v>
      </c>
      <c r="E21" s="136" t="s">
        <v>112</v>
      </c>
      <c r="F21" s="72">
        <v>0</v>
      </c>
      <c r="G21" s="133" t="s">
        <v>113</v>
      </c>
      <c r="H21" s="72">
        <v>0</v>
      </c>
    </row>
    <row r="22" spans="1:8" ht="19.5" customHeight="1">
      <c r="A22" s="136" t="s">
        <v>114</v>
      </c>
      <c r="B22" s="113">
        <v>0</v>
      </c>
      <c r="C22" s="136" t="s">
        <v>115</v>
      </c>
      <c r="D22" s="113">
        <v>0</v>
      </c>
      <c r="E22" s="133" t="s">
        <v>116</v>
      </c>
      <c r="F22" s="72">
        <v>0</v>
      </c>
      <c r="G22" s="136"/>
      <c r="H22" s="134"/>
    </row>
    <row r="23" spans="1:8" ht="18.75" customHeight="1">
      <c r="A23" s="153"/>
      <c r="B23" s="151"/>
      <c r="C23" s="136" t="s">
        <v>117</v>
      </c>
      <c r="D23" s="113">
        <v>0</v>
      </c>
      <c r="E23" s="133" t="s">
        <v>118</v>
      </c>
      <c r="F23" s="134"/>
      <c r="G23" s="133"/>
      <c r="H23" s="134"/>
    </row>
    <row r="24" spans="1:8" ht="18.75" customHeight="1">
      <c r="A24" s="153"/>
      <c r="B24" s="151"/>
      <c r="C24" s="136" t="s">
        <v>119</v>
      </c>
      <c r="D24" s="113">
        <v>0</v>
      </c>
      <c r="E24" s="133" t="s">
        <v>120</v>
      </c>
      <c r="F24" s="134"/>
      <c r="G24" s="133"/>
      <c r="H24" s="134"/>
    </row>
    <row r="25" spans="1:8" ht="18.75" customHeight="1">
      <c r="A25" s="153"/>
      <c r="B25" s="151"/>
      <c r="C25" s="136" t="s">
        <v>121</v>
      </c>
      <c r="D25" s="113">
        <v>0</v>
      </c>
      <c r="E25" s="133" t="s">
        <v>122</v>
      </c>
      <c r="F25" s="134"/>
      <c r="G25" s="133"/>
      <c r="H25" s="134"/>
    </row>
    <row r="26" spans="1:8" ht="18.75" customHeight="1">
      <c r="A26" s="153"/>
      <c r="B26" s="151"/>
      <c r="C26" s="136" t="s">
        <v>123</v>
      </c>
      <c r="D26" s="113">
        <v>0</v>
      </c>
      <c r="E26" s="133"/>
      <c r="F26" s="134"/>
      <c r="G26" s="133"/>
      <c r="H26" s="134"/>
    </row>
    <row r="27" spans="1:8" ht="18.75" customHeight="1">
      <c r="A27" s="153"/>
      <c r="B27" s="151"/>
      <c r="C27" s="136" t="s">
        <v>124</v>
      </c>
      <c r="D27" s="113">
        <v>0</v>
      </c>
      <c r="E27" s="133"/>
      <c r="F27" s="134"/>
      <c r="G27" s="133"/>
      <c r="H27" s="134"/>
    </row>
    <row r="28" spans="1:8" ht="17.25" customHeight="1">
      <c r="A28" s="153"/>
      <c r="B28" s="151"/>
      <c r="C28" s="136" t="s">
        <v>125</v>
      </c>
      <c r="D28" s="113">
        <v>0</v>
      </c>
      <c r="E28" s="133"/>
      <c r="F28" s="134"/>
      <c r="G28" s="133"/>
      <c r="H28" s="134"/>
    </row>
    <row r="29" spans="1:8" ht="18.75" customHeight="1">
      <c r="A29" s="153"/>
      <c r="B29" s="151"/>
      <c r="C29" s="136" t="s">
        <v>126</v>
      </c>
      <c r="D29" s="113">
        <v>283.1</v>
      </c>
      <c r="E29" s="133"/>
      <c r="F29" s="134"/>
      <c r="G29" s="133"/>
      <c r="H29" s="134"/>
    </row>
    <row r="30" spans="1:8" ht="18.75" customHeight="1">
      <c r="A30" s="153"/>
      <c r="B30" s="151"/>
      <c r="C30" s="136" t="s">
        <v>127</v>
      </c>
      <c r="D30" s="113">
        <v>0</v>
      </c>
      <c r="E30" s="136"/>
      <c r="F30" s="134"/>
      <c r="G30" s="133"/>
      <c r="H30" s="134"/>
    </row>
    <row r="31" spans="1:8" ht="18.75" customHeight="1">
      <c r="A31" s="153"/>
      <c r="B31" s="151"/>
      <c r="C31" s="136" t="s">
        <v>128</v>
      </c>
      <c r="D31" s="113">
        <v>0</v>
      </c>
      <c r="E31" s="136"/>
      <c r="F31" s="134"/>
      <c r="G31" s="133"/>
      <c r="H31" s="134"/>
    </row>
    <row r="32" spans="1:8" ht="21" customHeight="1">
      <c r="A32" s="153"/>
      <c r="B32" s="151"/>
      <c r="C32" s="136" t="s">
        <v>129</v>
      </c>
      <c r="D32" s="113">
        <v>0</v>
      </c>
      <c r="E32" s="136"/>
      <c r="F32" s="134"/>
      <c r="G32" s="133"/>
      <c r="H32" s="134"/>
    </row>
    <row r="33" spans="1:8" ht="21" customHeight="1">
      <c r="A33" s="153"/>
      <c r="B33" s="151"/>
      <c r="C33" s="136" t="s">
        <v>130</v>
      </c>
      <c r="D33" s="113">
        <v>0</v>
      </c>
      <c r="E33" s="136"/>
      <c r="F33" s="134"/>
      <c r="G33" s="133"/>
      <c r="H33" s="134"/>
    </row>
    <row r="34" spans="1:8" s="171" customFormat="1" ht="18.75" customHeight="1">
      <c r="A34" s="157"/>
      <c r="B34" s="113"/>
      <c r="C34" s="160" t="s">
        <v>131</v>
      </c>
      <c r="D34" s="113">
        <v>0</v>
      </c>
      <c r="E34" s="158"/>
      <c r="F34" s="159"/>
      <c r="G34" s="177"/>
      <c r="H34" s="159"/>
    </row>
    <row r="35" spans="1:8" s="171" customFormat="1" ht="19.5" customHeight="1">
      <c r="A35" s="157"/>
      <c r="B35" s="113"/>
      <c r="C35" s="160" t="s">
        <v>132</v>
      </c>
      <c r="D35" s="113">
        <v>0</v>
      </c>
      <c r="E35" s="158"/>
      <c r="F35" s="159"/>
      <c r="G35" s="177"/>
      <c r="H35" s="159"/>
    </row>
    <row r="36" spans="1:8" s="171" customFormat="1" ht="21" customHeight="1">
      <c r="A36" s="157"/>
      <c r="B36" s="113"/>
      <c r="C36" s="154"/>
      <c r="D36" s="113"/>
      <c r="E36" s="158"/>
      <c r="F36" s="159"/>
      <c r="G36" s="177"/>
      <c r="H36" s="159"/>
    </row>
    <row r="37" spans="1:8" s="171" customFormat="1" ht="21" customHeight="1">
      <c r="A37" s="148" t="s">
        <v>133</v>
      </c>
      <c r="B37" s="113">
        <f>SUM(B7,B16,B20,B21,B22)</f>
        <v>3388.41</v>
      </c>
      <c r="C37" s="161" t="s">
        <v>134</v>
      </c>
      <c r="D37" s="113">
        <f>SUM(D7:D35)</f>
        <v>3388.41</v>
      </c>
      <c r="E37" s="162" t="s">
        <v>134</v>
      </c>
      <c r="F37" s="163">
        <f>SUM(F7,F12)</f>
        <v>3388.41</v>
      </c>
      <c r="G37" s="162" t="s">
        <v>134</v>
      </c>
      <c r="H37" s="163">
        <f>SUM(H7:H21)</f>
        <v>3388.41</v>
      </c>
    </row>
    <row r="38" spans="1:8" s="171" customFormat="1" ht="21" customHeight="1">
      <c r="A38" s="130" t="s">
        <v>135</v>
      </c>
      <c r="B38" s="113">
        <v>0</v>
      </c>
      <c r="C38" s="154" t="s">
        <v>136</v>
      </c>
      <c r="D38" s="113">
        <v>0</v>
      </c>
      <c r="E38" s="154" t="s">
        <v>136</v>
      </c>
      <c r="F38" s="163">
        <f>SUM(D38)</f>
        <v>0</v>
      </c>
      <c r="G38" s="154" t="s">
        <v>136</v>
      </c>
      <c r="H38" s="163">
        <f>SUM(D38)</f>
        <v>0</v>
      </c>
    </row>
    <row r="39" spans="1:8" ht="19.5" customHeight="1">
      <c r="A39" s="152"/>
      <c r="B39" s="113"/>
      <c r="C39" s="152"/>
      <c r="D39" s="113"/>
      <c r="E39" s="136"/>
      <c r="F39" s="134"/>
      <c r="G39" s="133"/>
      <c r="H39" s="134"/>
    </row>
    <row r="40" spans="1:8" ht="19.5" customHeight="1">
      <c r="A40" s="148" t="s">
        <v>137</v>
      </c>
      <c r="B40" s="164">
        <f>SUM(B37:B38)</f>
        <v>3388.41</v>
      </c>
      <c r="C40" s="148" t="s">
        <v>138</v>
      </c>
      <c r="D40" s="113">
        <f>SUM(D37:D38)</f>
        <v>3388.41</v>
      </c>
      <c r="E40" s="165" t="s">
        <v>138</v>
      </c>
      <c r="F40" s="134">
        <f>SUM(F37:F38)</f>
        <v>3388.41</v>
      </c>
      <c r="G40" s="86" t="s">
        <v>138</v>
      </c>
      <c r="H40" s="134">
        <f>SUM(H37:H38)</f>
        <v>3388.41</v>
      </c>
    </row>
    <row r="41" spans="3:6" ht="11.25">
      <c r="C41" s="57"/>
      <c r="D41" s="57"/>
      <c r="E41" s="57"/>
      <c r="F41" s="57"/>
    </row>
    <row r="42" spans="3:5" ht="11.25">
      <c r="C42" s="57"/>
      <c r="D42" s="57"/>
      <c r="E42" s="57"/>
    </row>
    <row r="43" spans="3:5" ht="11.25">
      <c r="C43" s="57"/>
      <c r="D43" s="57"/>
      <c r="E43" s="57"/>
    </row>
    <row r="44" spans="3:5" ht="11.25">
      <c r="C44" s="57"/>
      <c r="D44" s="57"/>
      <c r="E44" s="57"/>
    </row>
    <row r="45" spans="3:5" ht="11.25">
      <c r="C45" s="57"/>
      <c r="D45" s="57"/>
      <c r="E45" s="57"/>
    </row>
    <row r="46" spans="3:5" ht="11.25">
      <c r="C46" s="57"/>
      <c r="D46" s="57"/>
      <c r="E46" s="57"/>
    </row>
    <row r="47" ht="11.25">
      <c r="C47" s="57"/>
    </row>
    <row r="48" ht="11.25">
      <c r="C48" s="57"/>
    </row>
    <row r="50" ht="11.25">
      <c r="C50" s="57"/>
    </row>
  </sheetData>
  <sheetProtection/>
  <mergeCells count="1">
    <mergeCell ref="A4:B4"/>
  </mergeCells>
  <printOptions horizontalCentered="1" verticalCentered="1"/>
  <pageMargins left="0.3299999894119623" right="0.7480314866764337" top="0.8799212185416634" bottom="0.9842519685039369" header="0" footer="0"/>
  <pageSetup fitToHeight="1" fitToWidth="1" horizontalDpi="300" verticalDpi="300" orientation="landscape" paperSize="9" scale="58"/>
</worksheet>
</file>

<file path=xl/worksheets/sheet4.xml><?xml version="1.0" encoding="utf-8"?>
<worksheet xmlns="http://schemas.openxmlformats.org/spreadsheetml/2006/main" xmlns:r="http://schemas.openxmlformats.org/officeDocument/2006/relationships">
  <sheetPr>
    <pageSetUpPr fitToPage="1"/>
  </sheetPr>
  <dimension ref="A1:U16"/>
  <sheetViews>
    <sheetView showGridLines="0" showZeros="0" workbookViewId="0" topLeftCell="A1">
      <selection activeCell="F5" sqref="F5:F6"/>
    </sheetView>
  </sheetViews>
  <sheetFormatPr defaultColWidth="9.16015625" defaultRowHeight="11.25"/>
  <cols>
    <col min="1" max="1" width="13.66015625" style="0" customWidth="1"/>
    <col min="2" max="2" width="27.33203125" style="0" customWidth="1"/>
    <col min="3" max="3" width="15" style="0" customWidth="1"/>
    <col min="4" max="8" width="11.66015625" style="0" customWidth="1"/>
    <col min="9" max="9" width="11.5" style="0" customWidth="1"/>
    <col min="10" max="12" width="9.16015625" style="0" customWidth="1"/>
    <col min="13" max="14" width="13.66015625" style="0" customWidth="1"/>
    <col min="15" max="15" width="9.16015625" style="0" customWidth="1"/>
    <col min="16" max="16" width="13.66015625" style="0" customWidth="1"/>
    <col min="17" max="20" width="12" style="0" customWidth="1"/>
  </cols>
  <sheetData>
    <row r="1" spans="1:20" ht="20.25" customHeight="1">
      <c r="A1" t="s">
        <v>13</v>
      </c>
      <c r="T1" s="168"/>
    </row>
    <row r="2" spans="1:20" ht="20.25" customHeight="1">
      <c r="A2" s="81" t="s">
        <v>14</v>
      </c>
      <c r="B2" s="81"/>
      <c r="C2" s="81"/>
      <c r="D2" s="81"/>
      <c r="E2" s="81"/>
      <c r="F2" s="81"/>
      <c r="G2" s="81"/>
      <c r="H2" s="81"/>
      <c r="I2" s="81"/>
      <c r="J2" s="81"/>
      <c r="K2" s="81"/>
      <c r="L2" s="81"/>
      <c r="M2" s="81"/>
      <c r="N2" s="81"/>
      <c r="O2" s="81"/>
      <c r="P2" s="81"/>
      <c r="Q2" s="81"/>
      <c r="R2" s="81"/>
      <c r="S2" s="81"/>
      <c r="T2" s="81"/>
    </row>
    <row r="3" spans="18:20" ht="21.75" customHeight="1">
      <c r="R3" s="169" t="s">
        <v>48</v>
      </c>
      <c r="S3" s="169"/>
      <c r="T3" s="169"/>
    </row>
    <row r="4" spans="1:20" s="170" customFormat="1" ht="26.25" customHeight="1">
      <c r="A4" s="166" t="s">
        <v>139</v>
      </c>
      <c r="B4" s="166" t="s">
        <v>140</v>
      </c>
      <c r="C4" s="166" t="s">
        <v>141</v>
      </c>
      <c r="D4" s="83" t="s">
        <v>142</v>
      </c>
      <c r="E4" s="83"/>
      <c r="F4" s="83"/>
      <c r="G4" s="83"/>
      <c r="H4" s="83"/>
      <c r="I4" s="83"/>
      <c r="J4" s="83"/>
      <c r="K4" s="83"/>
      <c r="L4" s="83"/>
      <c r="M4" s="83" t="s">
        <v>143</v>
      </c>
      <c r="N4" s="83"/>
      <c r="O4" s="83"/>
      <c r="P4" s="83"/>
      <c r="Q4" s="166" t="s">
        <v>144</v>
      </c>
      <c r="R4" s="166" t="s">
        <v>145</v>
      </c>
      <c r="S4" s="166" t="s">
        <v>146</v>
      </c>
      <c r="T4" s="166" t="s">
        <v>147</v>
      </c>
    </row>
    <row r="5" spans="1:20" s="170" customFormat="1" ht="16.5" customHeight="1">
      <c r="A5" s="166"/>
      <c r="B5" s="166"/>
      <c r="C5" s="166"/>
      <c r="D5" s="166" t="s">
        <v>148</v>
      </c>
      <c r="E5" s="166" t="s">
        <v>149</v>
      </c>
      <c r="F5" s="166" t="s">
        <v>150</v>
      </c>
      <c r="G5" s="166" t="s">
        <v>151</v>
      </c>
      <c r="H5" s="166" t="s">
        <v>152</v>
      </c>
      <c r="I5" s="166" t="s">
        <v>153</v>
      </c>
      <c r="J5" s="166" t="s">
        <v>154</v>
      </c>
      <c r="K5" s="166" t="s">
        <v>155</v>
      </c>
      <c r="L5" s="166" t="s">
        <v>156</v>
      </c>
      <c r="M5" s="166" t="s">
        <v>148</v>
      </c>
      <c r="N5" s="166" t="s">
        <v>157</v>
      </c>
      <c r="O5" s="166" t="s">
        <v>158</v>
      </c>
      <c r="P5" s="166" t="s">
        <v>159</v>
      </c>
      <c r="Q5" s="166"/>
      <c r="R5" s="166"/>
      <c r="S5" s="166"/>
      <c r="T5" s="166"/>
    </row>
    <row r="6" spans="1:20" ht="24" customHeight="1">
      <c r="A6" s="166"/>
      <c r="B6" s="166"/>
      <c r="C6" s="166"/>
      <c r="D6" s="166"/>
      <c r="E6" s="166"/>
      <c r="F6" s="166"/>
      <c r="G6" s="166"/>
      <c r="H6" s="166"/>
      <c r="I6" s="166"/>
      <c r="J6" s="166"/>
      <c r="K6" s="166"/>
      <c r="L6" s="166"/>
      <c r="M6" s="166"/>
      <c r="N6" s="166"/>
      <c r="O6" s="166"/>
      <c r="P6" s="166"/>
      <c r="Q6" s="166"/>
      <c r="R6" s="166"/>
      <c r="S6" s="166"/>
      <c r="T6" s="166"/>
    </row>
    <row r="7" spans="1:20" ht="20.25" customHeight="1">
      <c r="A7" s="165" t="s">
        <v>160</v>
      </c>
      <c r="B7" s="165" t="s">
        <v>160</v>
      </c>
      <c r="C7" s="165">
        <v>1</v>
      </c>
      <c r="D7" s="165">
        <v>2</v>
      </c>
      <c r="E7" s="165">
        <v>3</v>
      </c>
      <c r="F7" s="86">
        <v>4</v>
      </c>
      <c r="G7" s="86">
        <v>5</v>
      </c>
      <c r="H7" s="86">
        <v>6</v>
      </c>
      <c r="I7" s="68">
        <v>7</v>
      </c>
      <c r="J7" s="68">
        <v>8</v>
      </c>
      <c r="K7" s="68">
        <v>9</v>
      </c>
      <c r="L7" s="68">
        <v>10</v>
      </c>
      <c r="M7" s="86">
        <v>11</v>
      </c>
      <c r="N7" s="86">
        <v>12</v>
      </c>
      <c r="O7" s="86">
        <v>13</v>
      </c>
      <c r="P7" s="86">
        <v>14</v>
      </c>
      <c r="Q7" s="165">
        <v>15</v>
      </c>
      <c r="R7" s="86">
        <v>16</v>
      </c>
      <c r="S7" s="86">
        <v>17</v>
      </c>
      <c r="T7" s="68">
        <v>18</v>
      </c>
    </row>
    <row r="8" spans="1:21" ht="19.5" customHeight="1">
      <c r="A8" s="167"/>
      <c r="B8" s="167" t="s">
        <v>161</v>
      </c>
      <c r="C8" s="72">
        <v>3388.41</v>
      </c>
      <c r="D8" s="72">
        <v>3348.41</v>
      </c>
      <c r="E8" s="72">
        <v>3148.41</v>
      </c>
      <c r="F8" s="72">
        <v>10</v>
      </c>
      <c r="G8" s="72">
        <v>180</v>
      </c>
      <c r="H8" s="72">
        <v>0</v>
      </c>
      <c r="I8" s="72">
        <v>10</v>
      </c>
      <c r="J8" s="72">
        <v>0</v>
      </c>
      <c r="K8" s="72">
        <v>0</v>
      </c>
      <c r="L8" s="72">
        <v>0</v>
      </c>
      <c r="M8" s="72">
        <v>40</v>
      </c>
      <c r="N8" s="72">
        <v>0</v>
      </c>
      <c r="O8" s="72">
        <v>40</v>
      </c>
      <c r="P8" s="72">
        <v>0</v>
      </c>
      <c r="Q8" s="72">
        <v>0</v>
      </c>
      <c r="R8" s="72">
        <v>0</v>
      </c>
      <c r="S8" s="93">
        <v>0</v>
      </c>
      <c r="T8" s="72">
        <v>0</v>
      </c>
      <c r="U8" s="57"/>
    </row>
    <row r="9" spans="1:21" ht="19.5" customHeight="1">
      <c r="A9" s="167" t="s">
        <v>162</v>
      </c>
      <c r="B9" s="167" t="s">
        <v>163</v>
      </c>
      <c r="C9" s="72">
        <v>3045.31</v>
      </c>
      <c r="D9" s="72">
        <v>3005.31</v>
      </c>
      <c r="E9" s="72">
        <v>2805.31</v>
      </c>
      <c r="F9" s="72">
        <v>10</v>
      </c>
      <c r="G9" s="72">
        <v>180</v>
      </c>
      <c r="H9" s="72">
        <v>0</v>
      </c>
      <c r="I9" s="72">
        <v>10</v>
      </c>
      <c r="J9" s="72">
        <v>0</v>
      </c>
      <c r="K9" s="72">
        <v>0</v>
      </c>
      <c r="L9" s="72">
        <v>0</v>
      </c>
      <c r="M9" s="72">
        <v>40</v>
      </c>
      <c r="N9" s="72">
        <v>0</v>
      </c>
      <c r="O9" s="72">
        <v>40</v>
      </c>
      <c r="P9" s="72">
        <v>0</v>
      </c>
      <c r="Q9" s="72">
        <v>0</v>
      </c>
      <c r="R9" s="72">
        <v>0</v>
      </c>
      <c r="S9" s="93">
        <v>0</v>
      </c>
      <c r="T9" s="72">
        <v>0</v>
      </c>
      <c r="U9" s="57"/>
    </row>
    <row r="10" spans="1:20" ht="19.5" customHeight="1">
      <c r="A10" s="167" t="s">
        <v>164</v>
      </c>
      <c r="B10" s="167" t="s">
        <v>165</v>
      </c>
      <c r="C10" s="72">
        <v>283.1</v>
      </c>
      <c r="D10" s="72">
        <v>283.1</v>
      </c>
      <c r="E10" s="72">
        <v>283.1</v>
      </c>
      <c r="F10" s="72">
        <v>0</v>
      </c>
      <c r="G10" s="72">
        <v>0</v>
      </c>
      <c r="H10" s="72">
        <v>0</v>
      </c>
      <c r="I10" s="72">
        <v>0</v>
      </c>
      <c r="J10" s="72">
        <v>0</v>
      </c>
      <c r="K10" s="72">
        <v>0</v>
      </c>
      <c r="L10" s="72">
        <v>0</v>
      </c>
      <c r="M10" s="72">
        <v>0</v>
      </c>
      <c r="N10" s="72">
        <v>0</v>
      </c>
      <c r="O10" s="72">
        <v>0</v>
      </c>
      <c r="P10" s="72">
        <v>0</v>
      </c>
      <c r="Q10" s="72">
        <v>0</v>
      </c>
      <c r="R10" s="72">
        <v>0</v>
      </c>
      <c r="S10" s="93">
        <v>0</v>
      </c>
      <c r="T10" s="72">
        <v>0</v>
      </c>
    </row>
    <row r="11" spans="1:20" ht="19.5" customHeight="1">
      <c r="A11" s="167" t="s">
        <v>166</v>
      </c>
      <c r="B11" s="167" t="s">
        <v>167</v>
      </c>
      <c r="C11" s="72">
        <v>60</v>
      </c>
      <c r="D11" s="72">
        <v>60</v>
      </c>
      <c r="E11" s="72">
        <v>60</v>
      </c>
      <c r="F11" s="72">
        <v>0</v>
      </c>
      <c r="G11" s="72">
        <v>0</v>
      </c>
      <c r="H11" s="72">
        <v>0</v>
      </c>
      <c r="I11" s="72">
        <v>0</v>
      </c>
      <c r="J11" s="72">
        <v>0</v>
      </c>
      <c r="K11" s="72">
        <v>0</v>
      </c>
      <c r="L11" s="72">
        <v>0</v>
      </c>
      <c r="M11" s="72">
        <v>0</v>
      </c>
      <c r="N11" s="72">
        <v>0</v>
      </c>
      <c r="O11" s="72">
        <v>0</v>
      </c>
      <c r="P11" s="72">
        <v>0</v>
      </c>
      <c r="Q11" s="72">
        <v>0</v>
      </c>
      <c r="R11" s="72">
        <v>0</v>
      </c>
      <c r="S11" s="93">
        <v>0</v>
      </c>
      <c r="T11" s="72">
        <v>0</v>
      </c>
    </row>
    <row r="12" spans="2:20" ht="24" customHeight="1">
      <c r="B12" s="57"/>
      <c r="E12" s="57"/>
      <c r="L12" s="57"/>
      <c r="M12" s="57"/>
      <c r="Q12" s="57"/>
      <c r="R12" s="57"/>
      <c r="S12" s="57"/>
      <c r="T12" s="57"/>
    </row>
    <row r="13" spans="18:19" ht="24" customHeight="1">
      <c r="R13" s="57"/>
      <c r="S13" s="57"/>
    </row>
    <row r="14" spans="16:18" ht="24" customHeight="1">
      <c r="P14" s="57"/>
      <c r="R14" s="57"/>
    </row>
    <row r="15" spans="1:18" ht="24" customHeight="1">
      <c r="A15" s="57"/>
      <c r="Q15" s="57"/>
      <c r="R15" s="57"/>
    </row>
    <row r="16" spans="3:17" ht="24" customHeight="1">
      <c r="C16" s="57"/>
      <c r="Q16" s="57"/>
    </row>
    <row r="17" ht="24" customHeight="1"/>
    <row r="18" ht="24" customHeight="1"/>
    <row r="19" ht="24" customHeight="1"/>
  </sheetData>
  <sheetProtection/>
  <mergeCells count="21">
    <mergeCell ref="R3:T3"/>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4:Q6"/>
    <mergeCell ref="R4:R6"/>
    <mergeCell ref="S4:S6"/>
    <mergeCell ref="T4:T6"/>
  </mergeCells>
  <printOptions horizontalCentered="1"/>
  <pageMargins left="0.45000000262823625" right="0.7480314866764337" top="1.0901575013408509" bottom="0.740157478437649" header="0" footer="0"/>
  <pageSetup fitToHeight="1" fitToWidth="1" horizontalDpi="300" verticalDpi="300" orientation="landscape" paperSize="9" scale="65"/>
</worksheet>
</file>

<file path=xl/worksheets/sheet5.xml><?xml version="1.0" encoding="utf-8"?>
<worksheet xmlns="http://schemas.openxmlformats.org/spreadsheetml/2006/main" xmlns:r="http://schemas.openxmlformats.org/officeDocument/2006/relationships">
  <sheetPr>
    <pageSetUpPr fitToPage="1"/>
  </sheetPr>
  <dimension ref="A1:U16"/>
  <sheetViews>
    <sheetView showGridLines="0" showZeros="0" workbookViewId="0" topLeftCell="A1">
      <selection activeCell="F3" sqref="F3"/>
    </sheetView>
  </sheetViews>
  <sheetFormatPr defaultColWidth="9.16015625" defaultRowHeight="12.75" customHeight="1"/>
  <cols>
    <col min="1" max="1" width="13.66015625" style="0" customWidth="1"/>
    <col min="2" max="2" width="27.33203125" style="0" customWidth="1"/>
    <col min="3" max="3" width="15" style="0" customWidth="1"/>
    <col min="4" max="8" width="11.66015625" style="0" customWidth="1"/>
    <col min="9" max="9" width="11.5" style="0" customWidth="1"/>
    <col min="10" max="12" width="9.16015625" style="0" customWidth="1"/>
    <col min="13" max="14" width="13.66015625" style="0" customWidth="1"/>
    <col min="15" max="15" width="9.16015625" style="0" customWidth="1"/>
    <col min="16" max="16" width="13.66015625" style="0" customWidth="1"/>
    <col min="17" max="20" width="12" style="0" customWidth="1"/>
  </cols>
  <sheetData>
    <row r="1" spans="1:20" ht="21.75" customHeight="1">
      <c r="A1" t="s">
        <v>15</v>
      </c>
      <c r="T1" s="168"/>
    </row>
    <row r="2" spans="1:20" ht="20.25" customHeight="1">
      <c r="A2" s="81" t="s">
        <v>16</v>
      </c>
      <c r="B2" s="81"/>
      <c r="C2" s="81"/>
      <c r="D2" s="81"/>
      <c r="E2" s="81"/>
      <c r="F2" s="81"/>
      <c r="G2" s="81"/>
      <c r="H2" s="81"/>
      <c r="I2" s="81"/>
      <c r="J2" s="81"/>
      <c r="K2" s="81"/>
      <c r="L2" s="81"/>
      <c r="M2" s="81"/>
      <c r="N2" s="81"/>
      <c r="O2" s="81"/>
      <c r="P2" s="81"/>
      <c r="Q2" s="81"/>
      <c r="R2" s="81"/>
      <c r="S2" s="81"/>
      <c r="T2" s="81"/>
    </row>
    <row r="3" spans="18:20" ht="21.75" customHeight="1">
      <c r="R3" s="169" t="s">
        <v>48</v>
      </c>
      <c r="S3" s="169"/>
      <c r="T3" s="169"/>
    </row>
    <row r="4" spans="1:21" ht="26.25" customHeight="1">
      <c r="A4" s="166" t="s">
        <v>139</v>
      </c>
      <c r="B4" s="166" t="s">
        <v>140</v>
      </c>
      <c r="C4" s="166" t="s">
        <v>141</v>
      </c>
      <c r="D4" s="83" t="s">
        <v>142</v>
      </c>
      <c r="E4" s="83"/>
      <c r="F4" s="83"/>
      <c r="G4" s="83"/>
      <c r="H4" s="83"/>
      <c r="I4" s="83"/>
      <c r="J4" s="83"/>
      <c r="K4" s="83"/>
      <c r="L4" s="83"/>
      <c r="M4" s="83" t="s">
        <v>143</v>
      </c>
      <c r="N4" s="83"/>
      <c r="O4" s="83"/>
      <c r="P4" s="83"/>
      <c r="Q4" s="166" t="s">
        <v>144</v>
      </c>
      <c r="R4" s="166" t="s">
        <v>145</v>
      </c>
      <c r="S4" s="166" t="s">
        <v>146</v>
      </c>
      <c r="T4" s="166" t="s">
        <v>147</v>
      </c>
      <c r="U4" s="170"/>
    </row>
    <row r="5" spans="1:21" ht="16.5" customHeight="1">
      <c r="A5" s="166"/>
      <c r="B5" s="166"/>
      <c r="C5" s="166"/>
      <c r="D5" s="166" t="s">
        <v>148</v>
      </c>
      <c r="E5" s="166" t="s">
        <v>149</v>
      </c>
      <c r="F5" s="166" t="s">
        <v>150</v>
      </c>
      <c r="G5" s="166" t="s">
        <v>151</v>
      </c>
      <c r="H5" s="166" t="s">
        <v>152</v>
      </c>
      <c r="I5" s="166" t="s">
        <v>153</v>
      </c>
      <c r="J5" s="166" t="s">
        <v>154</v>
      </c>
      <c r="K5" s="166" t="s">
        <v>155</v>
      </c>
      <c r="L5" s="166" t="s">
        <v>156</v>
      </c>
      <c r="M5" s="166" t="s">
        <v>148</v>
      </c>
      <c r="N5" s="166" t="s">
        <v>157</v>
      </c>
      <c r="O5" s="166" t="s">
        <v>158</v>
      </c>
      <c r="P5" s="166" t="s">
        <v>159</v>
      </c>
      <c r="Q5" s="166"/>
      <c r="R5" s="166"/>
      <c r="S5" s="166"/>
      <c r="T5" s="166"/>
      <c r="U5" s="170"/>
    </row>
    <row r="6" spans="1:20" ht="24" customHeight="1">
      <c r="A6" s="166"/>
      <c r="B6" s="166"/>
      <c r="C6" s="166"/>
      <c r="D6" s="166"/>
      <c r="E6" s="166"/>
      <c r="F6" s="166"/>
      <c r="G6" s="166"/>
      <c r="H6" s="166"/>
      <c r="I6" s="166"/>
      <c r="J6" s="166"/>
      <c r="K6" s="166"/>
      <c r="L6" s="166"/>
      <c r="M6" s="166"/>
      <c r="N6" s="166"/>
      <c r="O6" s="166"/>
      <c r="P6" s="166"/>
      <c r="Q6" s="166"/>
      <c r="R6" s="166"/>
      <c r="S6" s="166"/>
      <c r="T6" s="166"/>
    </row>
    <row r="7" spans="1:20" ht="20.25" customHeight="1">
      <c r="A7" s="165" t="s">
        <v>160</v>
      </c>
      <c r="B7" s="165" t="s">
        <v>160</v>
      </c>
      <c r="C7" s="165">
        <v>1</v>
      </c>
      <c r="D7" s="165">
        <v>2</v>
      </c>
      <c r="E7" s="165">
        <v>3</v>
      </c>
      <c r="F7" s="86">
        <v>4</v>
      </c>
      <c r="G7" s="86">
        <v>5</v>
      </c>
      <c r="H7" s="86">
        <v>6</v>
      </c>
      <c r="I7" s="68">
        <v>7</v>
      </c>
      <c r="J7" s="68">
        <v>8</v>
      </c>
      <c r="K7" s="68">
        <v>9</v>
      </c>
      <c r="L7" s="68">
        <v>10</v>
      </c>
      <c r="M7" s="86">
        <v>11</v>
      </c>
      <c r="N7" s="86">
        <v>12</v>
      </c>
      <c r="O7" s="86">
        <v>13</v>
      </c>
      <c r="P7" s="86">
        <v>14</v>
      </c>
      <c r="Q7" s="165">
        <v>15</v>
      </c>
      <c r="R7" s="86">
        <v>16</v>
      </c>
      <c r="S7" s="86">
        <v>17</v>
      </c>
      <c r="T7" s="68">
        <v>18</v>
      </c>
    </row>
    <row r="8" spans="1:21" ht="19.5" customHeight="1">
      <c r="A8" s="167"/>
      <c r="B8" s="167" t="s">
        <v>161</v>
      </c>
      <c r="C8" s="72">
        <v>3388.41</v>
      </c>
      <c r="D8" s="72">
        <v>3348.41</v>
      </c>
      <c r="E8" s="72">
        <v>3148.41</v>
      </c>
      <c r="F8" s="72">
        <v>10</v>
      </c>
      <c r="G8" s="72">
        <v>180</v>
      </c>
      <c r="H8" s="72">
        <v>0</v>
      </c>
      <c r="I8" s="72">
        <v>10</v>
      </c>
      <c r="J8" s="72">
        <v>0</v>
      </c>
      <c r="K8" s="72">
        <v>0</v>
      </c>
      <c r="L8" s="72">
        <v>0</v>
      </c>
      <c r="M8" s="72">
        <v>40</v>
      </c>
      <c r="N8" s="72">
        <v>0</v>
      </c>
      <c r="O8" s="72">
        <v>40</v>
      </c>
      <c r="P8" s="72">
        <v>0</v>
      </c>
      <c r="Q8" s="72">
        <v>0</v>
      </c>
      <c r="R8" s="72">
        <v>0</v>
      </c>
      <c r="S8" s="93">
        <v>0</v>
      </c>
      <c r="T8" s="72">
        <v>0</v>
      </c>
      <c r="U8" s="57"/>
    </row>
    <row r="9" spans="1:21" ht="19.5" customHeight="1">
      <c r="A9" s="167" t="s">
        <v>162</v>
      </c>
      <c r="B9" s="167" t="s">
        <v>163</v>
      </c>
      <c r="C9" s="72">
        <v>3045.31</v>
      </c>
      <c r="D9" s="72">
        <v>3005.31</v>
      </c>
      <c r="E9" s="72">
        <v>2805.31</v>
      </c>
      <c r="F9" s="72">
        <v>10</v>
      </c>
      <c r="G9" s="72">
        <v>180</v>
      </c>
      <c r="H9" s="72">
        <v>0</v>
      </c>
      <c r="I9" s="72">
        <v>10</v>
      </c>
      <c r="J9" s="72">
        <v>0</v>
      </c>
      <c r="K9" s="72">
        <v>0</v>
      </c>
      <c r="L9" s="72">
        <v>0</v>
      </c>
      <c r="M9" s="72">
        <v>40</v>
      </c>
      <c r="N9" s="72">
        <v>0</v>
      </c>
      <c r="O9" s="72">
        <v>40</v>
      </c>
      <c r="P9" s="72">
        <v>0</v>
      </c>
      <c r="Q9" s="72">
        <v>0</v>
      </c>
      <c r="R9" s="72">
        <v>0</v>
      </c>
      <c r="S9" s="93">
        <v>0</v>
      </c>
      <c r="T9" s="72">
        <v>0</v>
      </c>
      <c r="U9" s="57"/>
    </row>
    <row r="10" spans="1:20" ht="19.5" customHeight="1">
      <c r="A10" s="167" t="s">
        <v>164</v>
      </c>
      <c r="B10" s="167" t="s">
        <v>165</v>
      </c>
      <c r="C10" s="72">
        <v>283.1</v>
      </c>
      <c r="D10" s="72">
        <v>283.1</v>
      </c>
      <c r="E10" s="72">
        <v>283.1</v>
      </c>
      <c r="F10" s="72">
        <v>0</v>
      </c>
      <c r="G10" s="72">
        <v>0</v>
      </c>
      <c r="H10" s="72">
        <v>0</v>
      </c>
      <c r="I10" s="72">
        <v>0</v>
      </c>
      <c r="J10" s="72">
        <v>0</v>
      </c>
      <c r="K10" s="72">
        <v>0</v>
      </c>
      <c r="L10" s="72">
        <v>0</v>
      </c>
      <c r="M10" s="72">
        <v>0</v>
      </c>
      <c r="N10" s="72">
        <v>0</v>
      </c>
      <c r="O10" s="72">
        <v>0</v>
      </c>
      <c r="P10" s="72">
        <v>0</v>
      </c>
      <c r="Q10" s="72">
        <v>0</v>
      </c>
      <c r="R10" s="72">
        <v>0</v>
      </c>
      <c r="S10" s="93">
        <v>0</v>
      </c>
      <c r="T10" s="72">
        <v>0</v>
      </c>
    </row>
    <row r="11" spans="1:20" ht="19.5" customHeight="1">
      <c r="A11" s="167" t="s">
        <v>166</v>
      </c>
      <c r="B11" s="167" t="s">
        <v>167</v>
      </c>
      <c r="C11" s="72">
        <v>60</v>
      </c>
      <c r="D11" s="72">
        <v>60</v>
      </c>
      <c r="E11" s="72">
        <v>60</v>
      </c>
      <c r="F11" s="72">
        <v>0</v>
      </c>
      <c r="G11" s="72">
        <v>0</v>
      </c>
      <c r="H11" s="72">
        <v>0</v>
      </c>
      <c r="I11" s="72">
        <v>0</v>
      </c>
      <c r="J11" s="72">
        <v>0</v>
      </c>
      <c r="K11" s="72">
        <v>0</v>
      </c>
      <c r="L11" s="72">
        <v>0</v>
      </c>
      <c r="M11" s="72">
        <v>0</v>
      </c>
      <c r="N11" s="72">
        <v>0</v>
      </c>
      <c r="O11" s="72">
        <v>0</v>
      </c>
      <c r="P11" s="72">
        <v>0</v>
      </c>
      <c r="Q11" s="72">
        <v>0</v>
      </c>
      <c r="R11" s="72">
        <v>0</v>
      </c>
      <c r="S11" s="93">
        <v>0</v>
      </c>
      <c r="T11" s="72">
        <v>0</v>
      </c>
    </row>
    <row r="12" spans="2:20" ht="24" customHeight="1">
      <c r="B12" s="57"/>
      <c r="E12" s="57"/>
      <c r="L12" s="57"/>
      <c r="M12" s="57"/>
      <c r="Q12" s="57"/>
      <c r="R12" s="57"/>
      <c r="S12" s="57"/>
      <c r="T12" s="57"/>
    </row>
    <row r="13" spans="18:19" ht="24" customHeight="1">
      <c r="R13" s="57"/>
      <c r="S13" s="57"/>
    </row>
    <row r="14" spans="16:18" ht="24" customHeight="1">
      <c r="P14" s="57"/>
      <c r="R14" s="57"/>
    </row>
    <row r="15" spans="1:18" ht="24" customHeight="1">
      <c r="A15" s="57"/>
      <c r="Q15" s="57"/>
      <c r="R15" s="57"/>
    </row>
    <row r="16" spans="3:17" ht="24" customHeight="1">
      <c r="C16" s="57"/>
      <c r="Q16" s="57"/>
    </row>
  </sheetData>
  <sheetProtection/>
  <mergeCells count="21">
    <mergeCell ref="R3:T3"/>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4:Q6"/>
    <mergeCell ref="R4:R6"/>
    <mergeCell ref="S4:S6"/>
    <mergeCell ref="T4:T6"/>
  </mergeCells>
  <printOptions horizontalCentered="1"/>
  <pageMargins left="0.45000000262823625" right="0.7480314866764337" top="1.0901575013408509" bottom="0.740157478437649" header="0" footer="0"/>
  <pageSetup fitToHeight="1" fitToWidth="1" orientation="landscape" paperSize="9" scale="65"/>
</worksheet>
</file>

<file path=xl/worksheets/sheet6.xml><?xml version="1.0" encoding="utf-8"?>
<worksheet xmlns="http://schemas.openxmlformats.org/spreadsheetml/2006/main" xmlns:r="http://schemas.openxmlformats.org/officeDocument/2006/relationships">
  <sheetPr>
    <pageSetUpPr fitToPage="1"/>
  </sheetPr>
  <dimension ref="A1:H50"/>
  <sheetViews>
    <sheetView showGridLines="0" showZeros="0" workbookViewId="0" topLeftCell="A1">
      <selection activeCell="A4" sqref="A4:B4"/>
    </sheetView>
  </sheetViews>
  <sheetFormatPr defaultColWidth="9.16015625" defaultRowHeight="12.75" customHeight="1"/>
  <cols>
    <col min="1" max="1" width="38" style="0" customWidth="1"/>
    <col min="2" max="2" width="26.66015625" style="0" customWidth="1"/>
    <col min="3" max="3" width="28.16015625" style="0" customWidth="1"/>
    <col min="4" max="4" width="25" style="0" customWidth="1"/>
    <col min="5" max="5" width="31.33203125" style="0" customWidth="1"/>
    <col min="6" max="6" width="17.66015625" style="0" customWidth="1"/>
    <col min="7" max="7" width="31" style="0" customWidth="1"/>
    <col min="8" max="8" width="16" style="0" customWidth="1"/>
  </cols>
  <sheetData>
    <row r="1" ht="20.25" customHeight="1">
      <c r="A1" t="s">
        <v>17</v>
      </c>
    </row>
    <row r="2" spans="1:8" ht="30" customHeight="1">
      <c r="A2" s="147" t="s">
        <v>18</v>
      </c>
      <c r="B2" s="82"/>
      <c r="C2" s="82"/>
      <c r="D2" s="82"/>
      <c r="E2" s="82"/>
      <c r="F2" s="82"/>
      <c r="G2" s="82"/>
      <c r="H2" s="82"/>
    </row>
    <row r="3" spans="6:8" ht="12.75" customHeight="1">
      <c r="F3" s="79"/>
      <c r="H3" s="79" t="s">
        <v>48</v>
      </c>
    </row>
    <row r="4" spans="1:8" ht="23.25" customHeight="1">
      <c r="A4" s="148" t="s">
        <v>49</v>
      </c>
      <c r="B4" s="148"/>
      <c r="C4" s="149" t="s">
        <v>50</v>
      </c>
      <c r="D4" s="149"/>
      <c r="E4" s="149"/>
      <c r="F4" s="149"/>
      <c r="G4" s="83"/>
      <c r="H4" s="83"/>
    </row>
    <row r="5" spans="1:8" ht="21.75" customHeight="1">
      <c r="A5" s="148" t="s">
        <v>51</v>
      </c>
      <c r="B5" s="150" t="s">
        <v>52</v>
      </c>
      <c r="C5" s="150" t="s">
        <v>53</v>
      </c>
      <c r="D5" s="148" t="s">
        <v>52</v>
      </c>
      <c r="E5" s="86" t="s">
        <v>54</v>
      </c>
      <c r="F5" s="86" t="s">
        <v>52</v>
      </c>
      <c r="G5" s="133" t="s">
        <v>55</v>
      </c>
      <c r="H5" s="86" t="s">
        <v>52</v>
      </c>
    </row>
    <row r="6" spans="1:8" ht="20.25" customHeight="1">
      <c r="A6" s="130" t="s">
        <v>168</v>
      </c>
      <c r="B6" s="113">
        <v>3348.41</v>
      </c>
      <c r="C6" s="130" t="s">
        <v>168</v>
      </c>
      <c r="D6" s="151">
        <f>SUM(D40)</f>
        <v>3348.41</v>
      </c>
      <c r="E6" s="130" t="s">
        <v>168</v>
      </c>
      <c r="F6" s="134">
        <f>SUM(F40)</f>
        <v>3348.41</v>
      </c>
      <c r="G6" s="130" t="s">
        <v>168</v>
      </c>
      <c r="H6" s="134">
        <f>SUM(H40)</f>
        <v>3348.41</v>
      </c>
    </row>
    <row r="7" spans="1:8" ht="19.5" customHeight="1">
      <c r="A7" s="152" t="s">
        <v>61</v>
      </c>
      <c r="B7" s="113">
        <v>3148.41</v>
      </c>
      <c r="C7" s="136" t="s">
        <v>58</v>
      </c>
      <c r="D7" s="113">
        <v>0</v>
      </c>
      <c r="E7" s="133" t="s">
        <v>59</v>
      </c>
      <c r="F7" s="72">
        <f>SUM(F8:F11)</f>
        <v>3348.41</v>
      </c>
      <c r="G7" s="136" t="s">
        <v>60</v>
      </c>
      <c r="H7" s="72">
        <v>2475.69</v>
      </c>
    </row>
    <row r="8" spans="1:8" ht="19.5" customHeight="1">
      <c r="A8" s="153" t="s">
        <v>65</v>
      </c>
      <c r="B8" s="113">
        <v>10</v>
      </c>
      <c r="C8" s="136" t="s">
        <v>62</v>
      </c>
      <c r="D8" s="113">
        <v>0</v>
      </c>
      <c r="E8" s="136" t="s">
        <v>169</v>
      </c>
      <c r="F8" s="72">
        <v>2475.69</v>
      </c>
      <c r="G8" s="136" t="s">
        <v>64</v>
      </c>
      <c r="H8" s="72">
        <v>872.72</v>
      </c>
    </row>
    <row r="9" spans="1:8" ht="19.5" customHeight="1">
      <c r="A9" s="153" t="s">
        <v>69</v>
      </c>
      <c r="B9" s="113">
        <v>180</v>
      </c>
      <c r="C9" s="136" t="s">
        <v>66</v>
      </c>
      <c r="D9" s="113">
        <v>0</v>
      </c>
      <c r="E9" s="136" t="s">
        <v>170</v>
      </c>
      <c r="F9" s="72">
        <v>872.72</v>
      </c>
      <c r="G9" s="136" t="s">
        <v>68</v>
      </c>
      <c r="H9" s="72">
        <v>0</v>
      </c>
    </row>
    <row r="10" spans="1:8" ht="19.5" customHeight="1">
      <c r="A10" s="153" t="s">
        <v>73</v>
      </c>
      <c r="B10" s="113">
        <v>0</v>
      </c>
      <c r="C10" s="136" t="s">
        <v>70</v>
      </c>
      <c r="D10" s="113">
        <v>2764.03</v>
      </c>
      <c r="E10" s="136" t="s">
        <v>171</v>
      </c>
      <c r="F10" s="72">
        <v>0</v>
      </c>
      <c r="G10" s="136" t="s">
        <v>72</v>
      </c>
      <c r="H10" s="72">
        <v>0</v>
      </c>
    </row>
    <row r="11" spans="1:8" ht="19.5" customHeight="1">
      <c r="A11" s="136" t="s">
        <v>77</v>
      </c>
      <c r="B11" s="113">
        <v>10</v>
      </c>
      <c r="C11" s="136" t="s">
        <v>74</v>
      </c>
      <c r="D11" s="113">
        <v>0</v>
      </c>
      <c r="E11" s="136" t="s">
        <v>172</v>
      </c>
      <c r="F11" s="72">
        <v>0</v>
      </c>
      <c r="G11" s="133" t="s">
        <v>76</v>
      </c>
      <c r="H11" s="72">
        <v>0</v>
      </c>
    </row>
    <row r="12" spans="1:8" ht="19.5" customHeight="1">
      <c r="A12" s="133" t="s">
        <v>81</v>
      </c>
      <c r="B12" s="113">
        <v>0</v>
      </c>
      <c r="C12" s="136" t="s">
        <v>78</v>
      </c>
      <c r="D12" s="113">
        <v>0</v>
      </c>
      <c r="E12" s="136" t="s">
        <v>79</v>
      </c>
      <c r="F12" s="72">
        <f>SUM(F13:F22)</f>
        <v>0</v>
      </c>
      <c r="G12" s="136" t="s">
        <v>80</v>
      </c>
      <c r="H12" s="72">
        <v>0</v>
      </c>
    </row>
    <row r="13" spans="1:8" ht="19.5" customHeight="1">
      <c r="A13" s="154" t="s">
        <v>84</v>
      </c>
      <c r="B13" s="113">
        <v>0</v>
      </c>
      <c r="C13" s="136" t="s">
        <v>82</v>
      </c>
      <c r="D13" s="113">
        <v>0</v>
      </c>
      <c r="E13" s="136" t="s">
        <v>169</v>
      </c>
      <c r="F13" s="72">
        <v>0</v>
      </c>
      <c r="G13" s="136" t="s">
        <v>83</v>
      </c>
      <c r="H13" s="72">
        <v>0</v>
      </c>
    </row>
    <row r="14" spans="1:8" ht="19.5" customHeight="1">
      <c r="A14" s="136" t="s">
        <v>87</v>
      </c>
      <c r="B14" s="113">
        <v>0</v>
      </c>
      <c r="C14" s="136" t="s">
        <v>85</v>
      </c>
      <c r="D14" s="113">
        <v>232.7</v>
      </c>
      <c r="E14" s="136" t="s">
        <v>170</v>
      </c>
      <c r="F14" s="72">
        <v>0</v>
      </c>
      <c r="G14" s="136" t="s">
        <v>86</v>
      </c>
      <c r="H14" s="72">
        <v>0</v>
      </c>
    </row>
    <row r="15" spans="1:8" ht="19.5" customHeight="1">
      <c r="A15" s="136"/>
      <c r="B15" s="113"/>
      <c r="C15" s="136" t="s">
        <v>88</v>
      </c>
      <c r="D15" s="113">
        <v>0</v>
      </c>
      <c r="E15" s="136" t="s">
        <v>173</v>
      </c>
      <c r="F15" s="72">
        <v>0</v>
      </c>
      <c r="G15" s="136" t="s">
        <v>89</v>
      </c>
      <c r="H15" s="72">
        <v>0</v>
      </c>
    </row>
    <row r="16" spans="1:8" ht="19.5" customHeight="1">
      <c r="A16" s="133"/>
      <c r="B16" s="155"/>
      <c r="C16" s="136" t="s">
        <v>91</v>
      </c>
      <c r="D16" s="113">
        <v>68.58</v>
      </c>
      <c r="E16" s="136" t="s">
        <v>174</v>
      </c>
      <c r="F16" s="72">
        <v>0</v>
      </c>
      <c r="G16" s="136" t="s">
        <v>93</v>
      </c>
      <c r="H16" s="72">
        <v>0</v>
      </c>
    </row>
    <row r="17" spans="1:8" ht="19.5" customHeight="1">
      <c r="A17" s="133"/>
      <c r="B17" s="155"/>
      <c r="C17" s="136" t="s">
        <v>95</v>
      </c>
      <c r="D17" s="113">
        <v>0</v>
      </c>
      <c r="E17" s="136" t="s">
        <v>175</v>
      </c>
      <c r="F17" s="72">
        <v>0</v>
      </c>
      <c r="G17" s="136" t="s">
        <v>97</v>
      </c>
      <c r="H17" s="72">
        <v>0</v>
      </c>
    </row>
    <row r="18" spans="1:8" ht="19.5" customHeight="1">
      <c r="A18" s="136"/>
      <c r="B18" s="156"/>
      <c r="C18" s="136" t="s">
        <v>99</v>
      </c>
      <c r="D18" s="113">
        <v>0</v>
      </c>
      <c r="E18" s="136" t="s">
        <v>176</v>
      </c>
      <c r="F18" s="72">
        <v>0</v>
      </c>
      <c r="G18" s="136" t="s">
        <v>101</v>
      </c>
      <c r="H18" s="72">
        <v>0</v>
      </c>
    </row>
    <row r="19" spans="1:8" ht="19.5" customHeight="1">
      <c r="A19" s="133"/>
      <c r="B19" s="156"/>
      <c r="C19" s="136" t="s">
        <v>103</v>
      </c>
      <c r="D19" s="113">
        <v>0</v>
      </c>
      <c r="E19" s="136" t="s">
        <v>177</v>
      </c>
      <c r="F19" s="72">
        <v>0</v>
      </c>
      <c r="G19" s="136" t="s">
        <v>105</v>
      </c>
      <c r="H19" s="72">
        <v>0</v>
      </c>
    </row>
    <row r="20" spans="1:8" ht="19.5" customHeight="1">
      <c r="A20" s="133"/>
      <c r="B20" s="156"/>
      <c r="C20" s="136" t="s">
        <v>107</v>
      </c>
      <c r="D20" s="113">
        <v>0</v>
      </c>
      <c r="E20" s="136" t="s">
        <v>178</v>
      </c>
      <c r="F20" s="72">
        <v>0</v>
      </c>
      <c r="G20" s="133" t="s">
        <v>109</v>
      </c>
      <c r="H20" s="72">
        <v>0</v>
      </c>
    </row>
    <row r="21" spans="1:8" ht="19.5" customHeight="1">
      <c r="A21" s="133"/>
      <c r="B21" s="155"/>
      <c r="C21" s="136" t="s">
        <v>111</v>
      </c>
      <c r="D21" s="113">
        <v>0</v>
      </c>
      <c r="E21" s="136" t="s">
        <v>179</v>
      </c>
      <c r="F21" s="72">
        <v>0</v>
      </c>
      <c r="G21" s="133" t="s">
        <v>113</v>
      </c>
      <c r="H21" s="72">
        <v>0</v>
      </c>
    </row>
    <row r="22" spans="1:8" ht="19.5" customHeight="1">
      <c r="A22" s="136"/>
      <c r="B22" s="156"/>
      <c r="C22" s="136" t="s">
        <v>115</v>
      </c>
      <c r="D22" s="113">
        <v>0</v>
      </c>
      <c r="E22" s="136" t="s">
        <v>180</v>
      </c>
      <c r="F22" s="72">
        <v>0</v>
      </c>
      <c r="G22" s="133"/>
      <c r="H22" s="134"/>
    </row>
    <row r="23" spans="1:8" ht="18.75" customHeight="1">
      <c r="A23" s="153"/>
      <c r="B23" s="151"/>
      <c r="C23" s="136" t="s">
        <v>117</v>
      </c>
      <c r="D23" s="113">
        <v>0</v>
      </c>
      <c r="E23" s="133" t="s">
        <v>118</v>
      </c>
      <c r="F23" s="134"/>
      <c r="G23" s="133"/>
      <c r="H23" s="134"/>
    </row>
    <row r="24" spans="1:8" ht="18.75" customHeight="1">
      <c r="A24" s="153"/>
      <c r="B24" s="151"/>
      <c r="C24" s="136" t="s">
        <v>119</v>
      </c>
      <c r="D24" s="113">
        <v>0</v>
      </c>
      <c r="E24" s="136" t="s">
        <v>120</v>
      </c>
      <c r="F24" s="134"/>
      <c r="G24" s="133"/>
      <c r="H24" s="134"/>
    </row>
    <row r="25" spans="1:8" ht="18.75" customHeight="1">
      <c r="A25" s="153"/>
      <c r="B25" s="151"/>
      <c r="C25" s="136" t="s">
        <v>121</v>
      </c>
      <c r="D25" s="113">
        <v>0</v>
      </c>
      <c r="E25" s="133" t="s">
        <v>122</v>
      </c>
      <c r="F25" s="134"/>
      <c r="G25" s="133"/>
      <c r="H25" s="134"/>
    </row>
    <row r="26" spans="1:8" ht="18.75" customHeight="1">
      <c r="A26" s="153"/>
      <c r="B26" s="151"/>
      <c r="C26" s="136" t="s">
        <v>123</v>
      </c>
      <c r="D26" s="113">
        <v>0</v>
      </c>
      <c r="E26" s="133"/>
      <c r="F26" s="134"/>
      <c r="G26" s="133"/>
      <c r="H26" s="134"/>
    </row>
    <row r="27" spans="1:8" ht="18.75" customHeight="1">
      <c r="A27" s="153"/>
      <c r="B27" s="151"/>
      <c r="C27" s="136" t="s">
        <v>124</v>
      </c>
      <c r="D27" s="113">
        <v>0</v>
      </c>
      <c r="E27" s="133"/>
      <c r="F27" s="134"/>
      <c r="G27" s="133"/>
      <c r="H27" s="134"/>
    </row>
    <row r="28" spans="1:8" ht="17.25" customHeight="1">
      <c r="A28" s="153"/>
      <c r="B28" s="151"/>
      <c r="C28" s="136" t="s">
        <v>125</v>
      </c>
      <c r="D28" s="113">
        <v>0</v>
      </c>
      <c r="E28" s="133"/>
      <c r="F28" s="134"/>
      <c r="G28" s="133"/>
      <c r="H28" s="134"/>
    </row>
    <row r="29" spans="1:8" ht="18.75" customHeight="1">
      <c r="A29" s="153"/>
      <c r="B29" s="151"/>
      <c r="C29" s="136" t="s">
        <v>126</v>
      </c>
      <c r="D29" s="113">
        <v>283.1</v>
      </c>
      <c r="E29" s="133"/>
      <c r="F29" s="134"/>
      <c r="G29" s="133"/>
      <c r="H29" s="134"/>
    </row>
    <row r="30" spans="1:8" ht="18.75" customHeight="1">
      <c r="A30" s="153"/>
      <c r="B30" s="151"/>
      <c r="C30" s="136" t="s">
        <v>127</v>
      </c>
      <c r="D30" s="113">
        <v>0</v>
      </c>
      <c r="E30" s="136"/>
      <c r="F30" s="134"/>
      <c r="G30" s="133"/>
      <c r="H30" s="134"/>
    </row>
    <row r="31" spans="1:8" ht="18.75" customHeight="1">
      <c r="A31" s="153"/>
      <c r="B31" s="151"/>
      <c r="C31" s="136" t="s">
        <v>128</v>
      </c>
      <c r="D31" s="113">
        <v>0</v>
      </c>
      <c r="E31" s="136"/>
      <c r="F31" s="134"/>
      <c r="G31" s="133"/>
      <c r="H31" s="134"/>
    </row>
    <row r="32" spans="1:8" ht="21" customHeight="1">
      <c r="A32" s="153"/>
      <c r="B32" s="151"/>
      <c r="C32" s="136" t="s">
        <v>129</v>
      </c>
      <c r="D32" s="113">
        <v>0</v>
      </c>
      <c r="E32" s="136"/>
      <c r="F32" s="138"/>
      <c r="G32" s="133"/>
      <c r="H32" s="134"/>
    </row>
    <row r="33" spans="1:8" ht="21" customHeight="1">
      <c r="A33" s="153"/>
      <c r="B33" s="151"/>
      <c r="C33" s="136" t="s">
        <v>130</v>
      </c>
      <c r="D33" s="113">
        <v>0</v>
      </c>
      <c r="E33" s="136"/>
      <c r="F33" s="138"/>
      <c r="G33" s="133"/>
      <c r="H33" s="134"/>
    </row>
    <row r="34" spans="1:8" ht="18.75" customHeight="1">
      <c r="A34" s="157"/>
      <c r="B34" s="113"/>
      <c r="C34" s="154" t="s">
        <v>131</v>
      </c>
      <c r="D34" s="113">
        <v>0</v>
      </c>
      <c r="E34" s="158"/>
      <c r="F34" s="159"/>
      <c r="G34" s="133"/>
      <c r="H34" s="134"/>
    </row>
    <row r="35" spans="1:8" ht="18.75" customHeight="1">
      <c r="A35" s="157"/>
      <c r="B35" s="113"/>
      <c r="C35" s="154" t="s">
        <v>132</v>
      </c>
      <c r="D35" s="113">
        <v>0</v>
      </c>
      <c r="E35" s="158"/>
      <c r="F35" s="159"/>
      <c r="G35" s="133"/>
      <c r="H35" s="134"/>
    </row>
    <row r="36" spans="1:8" ht="18.75" customHeight="1">
      <c r="A36" s="157"/>
      <c r="B36" s="113"/>
      <c r="C36" s="160"/>
      <c r="D36" s="113"/>
      <c r="E36" s="158"/>
      <c r="F36" s="159"/>
      <c r="G36" s="133"/>
      <c r="H36" s="134"/>
    </row>
    <row r="37" spans="1:8" ht="18.75" customHeight="1">
      <c r="A37" s="148" t="s">
        <v>133</v>
      </c>
      <c r="B37" s="113">
        <f>SUM(B6)</f>
        <v>3348.41</v>
      </c>
      <c r="C37" s="161" t="s">
        <v>134</v>
      </c>
      <c r="D37" s="113">
        <f>SUM(D7:D35)</f>
        <v>3348.41</v>
      </c>
      <c r="E37" s="162" t="s">
        <v>134</v>
      </c>
      <c r="F37" s="163">
        <f>SUM(F7,F12)</f>
        <v>3348.41</v>
      </c>
      <c r="G37" s="162" t="s">
        <v>134</v>
      </c>
      <c r="H37" s="134">
        <f>SUM(H7:H21)</f>
        <v>3348.41</v>
      </c>
    </row>
    <row r="38" spans="1:8" ht="18.75" customHeight="1">
      <c r="A38" s="130" t="s">
        <v>135</v>
      </c>
      <c r="B38" s="113">
        <v>0</v>
      </c>
      <c r="C38" s="154" t="s">
        <v>136</v>
      </c>
      <c r="D38" s="113">
        <v>0</v>
      </c>
      <c r="E38" s="154" t="s">
        <v>136</v>
      </c>
      <c r="F38" s="163">
        <f>SUM(D38)</f>
        <v>0</v>
      </c>
      <c r="G38" s="154" t="s">
        <v>136</v>
      </c>
      <c r="H38" s="134">
        <f>SUM(D38)</f>
        <v>0</v>
      </c>
    </row>
    <row r="39" spans="1:8" ht="19.5" customHeight="1">
      <c r="A39" s="152"/>
      <c r="B39" s="156"/>
      <c r="C39" s="152"/>
      <c r="D39" s="113"/>
      <c r="E39" s="136"/>
      <c r="F39" s="134"/>
      <c r="G39" s="133"/>
      <c r="H39" s="134"/>
    </row>
    <row r="40" spans="1:8" ht="19.5" customHeight="1">
      <c r="A40" s="148" t="s">
        <v>137</v>
      </c>
      <c r="B40" s="164">
        <f>SUM(B37:B38)</f>
        <v>3348.41</v>
      </c>
      <c r="C40" s="148" t="s">
        <v>138</v>
      </c>
      <c r="D40" s="113">
        <f>SUM(D37:D38)</f>
        <v>3348.41</v>
      </c>
      <c r="E40" s="165" t="s">
        <v>138</v>
      </c>
      <c r="F40" s="134">
        <f>SUM(F37:F38)</f>
        <v>3348.41</v>
      </c>
      <c r="G40" s="86" t="s">
        <v>181</v>
      </c>
      <c r="H40" s="134">
        <f>SUM(H37:H38)</f>
        <v>3348.41</v>
      </c>
    </row>
    <row r="41" spans="3:6" ht="9.75" customHeight="1">
      <c r="C41" s="57"/>
      <c r="D41" s="57"/>
      <c r="E41" s="57"/>
      <c r="F41" s="57"/>
    </row>
    <row r="42" spans="3:5" ht="9.75" customHeight="1">
      <c r="C42" s="57"/>
      <c r="D42" s="57"/>
      <c r="E42" s="57"/>
    </row>
    <row r="43" spans="3:5" ht="9.75" customHeight="1">
      <c r="C43" s="57"/>
      <c r="D43" s="57"/>
      <c r="E43" s="57"/>
    </row>
    <row r="44" spans="3:5" ht="9.75" customHeight="1">
      <c r="C44" s="57"/>
      <c r="D44" s="57"/>
      <c r="E44" s="57"/>
    </row>
    <row r="45" spans="3:5" ht="9.75" customHeight="1">
      <c r="C45" s="57"/>
      <c r="D45" s="57"/>
      <c r="E45" s="57"/>
    </row>
    <row r="46" spans="3:5" ht="9.75" customHeight="1">
      <c r="C46" s="57"/>
      <c r="D46" s="57"/>
      <c r="E46" s="57"/>
    </row>
    <row r="47" ht="9.75" customHeight="1">
      <c r="C47" s="57"/>
    </row>
    <row r="48" ht="9.75" customHeight="1">
      <c r="C48" s="57"/>
    </row>
    <row r="50" ht="9.75" customHeight="1">
      <c r="C50" s="57"/>
    </row>
  </sheetData>
  <sheetProtection/>
  <mergeCells count="1">
    <mergeCell ref="A4:B4"/>
  </mergeCells>
  <printOptions horizontalCentered="1" verticalCentered="1"/>
  <pageMargins left="0.3299999894119623" right="0.7480314866764337" top="0.8799212185416634" bottom="0.9842519685039369" header="0" footer="0"/>
  <pageSetup fitToHeight="1" fitToWidth="1" orientation="landscape" paperSize="9" scale="58"/>
</worksheet>
</file>

<file path=xl/worksheets/sheet7.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E8" sqref="E8"/>
    </sheetView>
  </sheetViews>
  <sheetFormatPr defaultColWidth="9.16015625" defaultRowHeight="12.75" customHeight="1"/>
  <cols>
    <col min="1" max="1" width="16.33203125" style="0" customWidth="1"/>
    <col min="2" max="2" width="37.66015625" style="0" customWidth="1"/>
    <col min="3" max="3" width="17.66015625" style="0" customWidth="1"/>
    <col min="4" max="5" width="14.83203125" style="0" customWidth="1"/>
    <col min="6" max="6" width="12.33203125" style="0" customWidth="1"/>
    <col min="7" max="7" width="11.16015625" style="0" customWidth="1"/>
    <col min="8" max="8" width="30.5" style="0" customWidth="1"/>
  </cols>
  <sheetData>
    <row r="1" spans="1:8" ht="19.5" customHeight="1">
      <c r="A1" t="s">
        <v>19</v>
      </c>
      <c r="H1" s="105"/>
    </row>
    <row r="2" spans="1:8" ht="26.25" customHeight="1">
      <c r="A2" s="81" t="s">
        <v>20</v>
      </c>
      <c r="B2" s="82"/>
      <c r="C2" s="82"/>
      <c r="D2" s="82"/>
      <c r="E2" s="82"/>
      <c r="F2" s="82"/>
      <c r="G2" s="82"/>
      <c r="H2" s="82"/>
    </row>
    <row r="3" ht="12.75" customHeight="1">
      <c r="H3" s="145" t="s">
        <v>48</v>
      </c>
    </row>
    <row r="4" spans="1:8" ht="27.75" customHeight="1">
      <c r="A4" s="142" t="s">
        <v>182</v>
      </c>
      <c r="B4" s="143" t="s">
        <v>183</v>
      </c>
      <c r="C4" s="142" t="s">
        <v>161</v>
      </c>
      <c r="D4" s="142" t="s">
        <v>184</v>
      </c>
      <c r="E4" s="142" t="s">
        <v>185</v>
      </c>
      <c r="F4" s="142" t="s">
        <v>186</v>
      </c>
      <c r="G4" s="142" t="s">
        <v>187</v>
      </c>
      <c r="H4" s="142" t="s">
        <v>188</v>
      </c>
    </row>
    <row r="5" spans="1:8" ht="15.75" customHeight="1">
      <c r="A5" s="68" t="s">
        <v>160</v>
      </c>
      <c r="B5" s="68" t="s">
        <v>160</v>
      </c>
      <c r="C5" s="68">
        <v>1</v>
      </c>
      <c r="D5" s="68">
        <v>2</v>
      </c>
      <c r="E5" s="68">
        <v>3</v>
      </c>
      <c r="F5" s="68">
        <v>4</v>
      </c>
      <c r="G5" s="68">
        <v>5</v>
      </c>
      <c r="H5" s="68" t="s">
        <v>160</v>
      </c>
    </row>
    <row r="6" spans="1:8" ht="20.25" customHeight="1">
      <c r="A6" s="90"/>
      <c r="B6" s="89" t="s">
        <v>161</v>
      </c>
      <c r="C6" s="72">
        <v>3148.41</v>
      </c>
      <c r="D6" s="72">
        <v>1693.44</v>
      </c>
      <c r="E6" s="72">
        <v>558.52</v>
      </c>
      <c r="F6" s="72">
        <v>896.45</v>
      </c>
      <c r="G6" s="72">
        <v>0</v>
      </c>
      <c r="H6" s="146"/>
    </row>
    <row r="7" spans="1:8" ht="20.25" customHeight="1">
      <c r="A7" s="90" t="s">
        <v>189</v>
      </c>
      <c r="B7" s="89" t="s">
        <v>190</v>
      </c>
      <c r="C7" s="72">
        <v>2564.03</v>
      </c>
      <c r="D7" s="72">
        <v>1392.16</v>
      </c>
      <c r="E7" s="72">
        <v>442.52</v>
      </c>
      <c r="F7" s="72">
        <v>729.35</v>
      </c>
      <c r="G7" s="72">
        <v>0</v>
      </c>
      <c r="H7" s="146"/>
    </row>
    <row r="8" spans="1:8" ht="20.25" customHeight="1">
      <c r="A8" s="90" t="s">
        <v>191</v>
      </c>
      <c r="B8" s="89" t="s">
        <v>192</v>
      </c>
      <c r="C8" s="72">
        <v>60</v>
      </c>
      <c r="D8" s="72">
        <v>0</v>
      </c>
      <c r="E8" s="72">
        <v>0</v>
      </c>
      <c r="F8" s="72">
        <v>60</v>
      </c>
      <c r="G8" s="72">
        <v>0</v>
      </c>
      <c r="H8" s="146"/>
    </row>
    <row r="9" spans="1:8" ht="20.25" customHeight="1">
      <c r="A9" s="90" t="s">
        <v>193</v>
      </c>
      <c r="B9" s="89" t="s">
        <v>194</v>
      </c>
      <c r="C9" s="72">
        <v>60</v>
      </c>
      <c r="D9" s="72">
        <v>0</v>
      </c>
      <c r="E9" s="72">
        <v>0</v>
      </c>
      <c r="F9" s="72">
        <v>60</v>
      </c>
      <c r="G9" s="72">
        <v>0</v>
      </c>
      <c r="H9" s="146"/>
    </row>
    <row r="10" spans="1:8" ht="20.25" customHeight="1">
      <c r="A10" s="90" t="s">
        <v>195</v>
      </c>
      <c r="B10" s="89" t="s">
        <v>196</v>
      </c>
      <c r="C10" s="72">
        <v>2504.03</v>
      </c>
      <c r="D10" s="72">
        <v>1392.16</v>
      </c>
      <c r="E10" s="72">
        <v>442.52</v>
      </c>
      <c r="F10" s="72">
        <v>669.35</v>
      </c>
      <c r="G10" s="72">
        <v>0</v>
      </c>
      <c r="H10" s="146"/>
    </row>
    <row r="11" spans="1:8" ht="20.25" customHeight="1">
      <c r="A11" s="90" t="s">
        <v>197</v>
      </c>
      <c r="B11" s="89" t="s">
        <v>198</v>
      </c>
      <c r="C11" s="72">
        <v>2451.03</v>
      </c>
      <c r="D11" s="72">
        <v>1392.16</v>
      </c>
      <c r="E11" s="72">
        <v>442.52</v>
      </c>
      <c r="F11" s="72">
        <v>616.35</v>
      </c>
      <c r="G11" s="72">
        <v>0</v>
      </c>
      <c r="H11" s="146"/>
    </row>
    <row r="12" spans="1:8" ht="20.25" customHeight="1">
      <c r="A12" s="90" t="s">
        <v>199</v>
      </c>
      <c r="B12" s="89" t="s">
        <v>200</v>
      </c>
      <c r="C12" s="72">
        <v>10</v>
      </c>
      <c r="D12" s="72">
        <v>0</v>
      </c>
      <c r="E12" s="72">
        <v>0</v>
      </c>
      <c r="F12" s="72">
        <v>10</v>
      </c>
      <c r="G12" s="72">
        <v>0</v>
      </c>
      <c r="H12" s="146"/>
    </row>
    <row r="13" spans="1:8" ht="20.25" customHeight="1">
      <c r="A13" s="90" t="s">
        <v>201</v>
      </c>
      <c r="B13" s="89" t="s">
        <v>202</v>
      </c>
      <c r="C13" s="72">
        <v>43</v>
      </c>
      <c r="D13" s="72">
        <v>0</v>
      </c>
      <c r="E13" s="72">
        <v>0</v>
      </c>
      <c r="F13" s="72">
        <v>43</v>
      </c>
      <c r="G13" s="72">
        <v>0</v>
      </c>
      <c r="H13" s="146"/>
    </row>
    <row r="14" spans="1:8" ht="20.25" customHeight="1">
      <c r="A14" s="90" t="s">
        <v>203</v>
      </c>
      <c r="B14" s="89" t="s">
        <v>204</v>
      </c>
      <c r="C14" s="72">
        <v>232.7</v>
      </c>
      <c r="D14" s="72">
        <v>232.7</v>
      </c>
      <c r="E14" s="72">
        <v>0</v>
      </c>
      <c r="F14" s="72">
        <v>0</v>
      </c>
      <c r="G14" s="72">
        <v>0</v>
      </c>
      <c r="H14" s="146"/>
    </row>
    <row r="15" spans="1:8" ht="20.25" customHeight="1">
      <c r="A15" s="90" t="s">
        <v>205</v>
      </c>
      <c r="B15" s="89" t="s">
        <v>206</v>
      </c>
      <c r="C15" s="72">
        <v>232.7</v>
      </c>
      <c r="D15" s="72">
        <v>232.7</v>
      </c>
      <c r="E15" s="72">
        <v>0</v>
      </c>
      <c r="F15" s="72">
        <v>0</v>
      </c>
      <c r="G15" s="72">
        <v>0</v>
      </c>
      <c r="H15" s="146"/>
    </row>
    <row r="16" spans="1:8" ht="20.25" customHeight="1">
      <c r="A16" s="90" t="s">
        <v>207</v>
      </c>
      <c r="B16" s="89" t="s">
        <v>208</v>
      </c>
      <c r="C16" s="72">
        <v>232.7</v>
      </c>
      <c r="D16" s="72">
        <v>232.7</v>
      </c>
      <c r="E16" s="72">
        <v>0</v>
      </c>
      <c r="F16" s="72">
        <v>0</v>
      </c>
      <c r="G16" s="72">
        <v>0</v>
      </c>
      <c r="H16" s="146"/>
    </row>
    <row r="17" spans="1:8" ht="20.25" customHeight="1">
      <c r="A17" s="90" t="s">
        <v>209</v>
      </c>
      <c r="B17" s="89" t="s">
        <v>210</v>
      </c>
      <c r="C17" s="72">
        <v>68.58</v>
      </c>
      <c r="D17" s="72">
        <v>68.58</v>
      </c>
      <c r="E17" s="72">
        <v>0</v>
      </c>
      <c r="F17" s="72">
        <v>0</v>
      </c>
      <c r="G17" s="72">
        <v>0</v>
      </c>
      <c r="H17" s="146"/>
    </row>
    <row r="18" spans="1:8" ht="20.25" customHeight="1">
      <c r="A18" s="90" t="s">
        <v>211</v>
      </c>
      <c r="B18" s="89" t="s">
        <v>212</v>
      </c>
      <c r="C18" s="72">
        <v>68.58</v>
      </c>
      <c r="D18" s="72">
        <v>68.58</v>
      </c>
      <c r="E18" s="72">
        <v>0</v>
      </c>
      <c r="F18" s="72">
        <v>0</v>
      </c>
      <c r="G18" s="72">
        <v>0</v>
      </c>
      <c r="H18" s="146"/>
    </row>
    <row r="19" spans="1:8" ht="20.25" customHeight="1">
      <c r="A19" s="90" t="s">
        <v>213</v>
      </c>
      <c r="B19" s="89" t="s">
        <v>214</v>
      </c>
      <c r="C19" s="72">
        <v>68.58</v>
      </c>
      <c r="D19" s="72">
        <v>68.58</v>
      </c>
      <c r="E19" s="72">
        <v>0</v>
      </c>
      <c r="F19" s="72">
        <v>0</v>
      </c>
      <c r="G19" s="72">
        <v>0</v>
      </c>
      <c r="H19" s="146"/>
    </row>
    <row r="20" spans="1:8" ht="20.25" customHeight="1">
      <c r="A20" s="90" t="s">
        <v>215</v>
      </c>
      <c r="B20" s="89" t="s">
        <v>216</v>
      </c>
      <c r="C20" s="72">
        <v>283.1</v>
      </c>
      <c r="D20" s="72">
        <v>0</v>
      </c>
      <c r="E20" s="72">
        <v>116</v>
      </c>
      <c r="F20" s="72">
        <v>167.1</v>
      </c>
      <c r="G20" s="72">
        <v>0</v>
      </c>
      <c r="H20" s="146"/>
    </row>
    <row r="21" spans="1:8" ht="20.25" customHeight="1">
      <c r="A21" s="90" t="s">
        <v>217</v>
      </c>
      <c r="B21" s="89" t="s">
        <v>218</v>
      </c>
      <c r="C21" s="72">
        <v>283.1</v>
      </c>
      <c r="D21" s="72">
        <v>0</v>
      </c>
      <c r="E21" s="72">
        <v>116</v>
      </c>
      <c r="F21" s="72">
        <v>167.1</v>
      </c>
      <c r="G21" s="72">
        <v>0</v>
      </c>
      <c r="H21" s="146"/>
    </row>
    <row r="22" spans="1:8" ht="20.25" customHeight="1">
      <c r="A22" s="90" t="s">
        <v>219</v>
      </c>
      <c r="B22" s="89" t="s">
        <v>198</v>
      </c>
      <c r="C22" s="72">
        <v>283.1</v>
      </c>
      <c r="D22" s="72">
        <v>0</v>
      </c>
      <c r="E22" s="72">
        <v>116</v>
      </c>
      <c r="F22" s="72">
        <v>167.1</v>
      </c>
      <c r="G22" s="72">
        <v>0</v>
      </c>
      <c r="H22" s="146"/>
    </row>
  </sheetData>
  <sheetProtection/>
  <printOptions gridLines="1"/>
  <pageMargins left="0.75" right="0.75" top="1" bottom="1" header="0" footer="0"/>
  <pageSetup fitToHeight="1" fitToWidth="1" orientation="portrait" paperSize="9" scale="68"/>
  <headerFooter scaleWithDoc="0" alignWithMargins="0">
    <oddHeader>&amp;C&amp;A</oddHeader>
    <oddFooter>&amp;C页(&amp;P)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29"/>
  <sheetViews>
    <sheetView showGridLines="0" showZeros="0" workbookViewId="0" topLeftCell="A1">
      <selection activeCell="A7" sqref="A7"/>
    </sheetView>
  </sheetViews>
  <sheetFormatPr defaultColWidth="9.16015625" defaultRowHeight="12.75" customHeight="1"/>
  <cols>
    <col min="1" max="1" width="16.33203125" style="0" customWidth="1"/>
    <col min="2" max="2" width="32.16015625" style="0" customWidth="1"/>
    <col min="3" max="3" width="18.66015625" style="0" customWidth="1"/>
    <col min="4" max="4" width="22" style="0" customWidth="1"/>
    <col min="5" max="5" width="17.66015625" style="0" customWidth="1"/>
    <col min="6" max="7" width="14.83203125" style="0" customWidth="1"/>
    <col min="8" max="8" width="13.66015625" style="0" customWidth="1"/>
    <col min="9" max="9" width="13.83203125" style="0" customWidth="1"/>
    <col min="10" max="10" width="14.5" style="0" customWidth="1"/>
  </cols>
  <sheetData>
    <row r="1" spans="1:10" ht="24" customHeight="1">
      <c r="A1" t="s">
        <v>21</v>
      </c>
      <c r="J1" s="105"/>
    </row>
    <row r="2" spans="1:10" ht="26.25" customHeight="1">
      <c r="A2" s="81" t="s">
        <v>220</v>
      </c>
      <c r="B2" s="82"/>
      <c r="C2" s="82"/>
      <c r="D2" s="82"/>
      <c r="E2" s="82"/>
      <c r="F2" s="82"/>
      <c r="G2" s="82"/>
      <c r="H2" s="82"/>
      <c r="I2" s="82"/>
      <c r="J2" s="82"/>
    </row>
    <row r="3" ht="12.75" customHeight="1">
      <c r="J3" s="79" t="s">
        <v>48</v>
      </c>
    </row>
    <row r="4" spans="1:10" ht="27.75" customHeight="1">
      <c r="A4" s="142" t="s">
        <v>221</v>
      </c>
      <c r="B4" s="143" t="s">
        <v>183</v>
      </c>
      <c r="C4" s="142" t="s">
        <v>222</v>
      </c>
      <c r="D4" s="142" t="s">
        <v>223</v>
      </c>
      <c r="E4" s="142" t="s">
        <v>161</v>
      </c>
      <c r="F4" s="142" t="s">
        <v>184</v>
      </c>
      <c r="G4" s="142" t="s">
        <v>185</v>
      </c>
      <c r="H4" s="142" t="s">
        <v>186</v>
      </c>
      <c r="I4" s="142" t="s">
        <v>187</v>
      </c>
      <c r="J4" s="142" t="s">
        <v>188</v>
      </c>
    </row>
    <row r="5" spans="1:10" ht="15.75" customHeight="1">
      <c r="A5" s="68" t="s">
        <v>160</v>
      </c>
      <c r="B5" s="68" t="s">
        <v>160</v>
      </c>
      <c r="C5" s="68" t="s">
        <v>160</v>
      </c>
      <c r="D5" s="68" t="s">
        <v>160</v>
      </c>
      <c r="E5" s="68">
        <v>1</v>
      </c>
      <c r="F5" s="68">
        <v>2</v>
      </c>
      <c r="G5" s="68">
        <v>3</v>
      </c>
      <c r="H5" s="68">
        <v>4</v>
      </c>
      <c r="I5" s="68">
        <v>5</v>
      </c>
      <c r="J5" s="68" t="s">
        <v>160</v>
      </c>
    </row>
    <row r="6" spans="1:10" ht="20.25" customHeight="1">
      <c r="A6" s="89"/>
      <c r="B6" s="90"/>
      <c r="C6" s="91"/>
      <c r="D6" s="89" t="s">
        <v>161</v>
      </c>
      <c r="E6" s="93">
        <v>3148.41</v>
      </c>
      <c r="F6" s="93">
        <v>1693.44</v>
      </c>
      <c r="G6" s="93">
        <v>558.52</v>
      </c>
      <c r="H6" s="93">
        <v>896.45</v>
      </c>
      <c r="I6" s="93">
        <v>0</v>
      </c>
      <c r="J6" s="94">
        <v>0</v>
      </c>
    </row>
    <row r="7" spans="1:10" ht="20.25" customHeight="1">
      <c r="A7" s="89" t="s">
        <v>224</v>
      </c>
      <c r="B7" s="90" t="s">
        <v>225</v>
      </c>
      <c r="C7" s="91" t="s">
        <v>226</v>
      </c>
      <c r="D7" s="89" t="s">
        <v>227</v>
      </c>
      <c r="E7" s="93">
        <v>2295.69</v>
      </c>
      <c r="F7" s="93">
        <v>1693.44</v>
      </c>
      <c r="G7" s="93">
        <v>0</v>
      </c>
      <c r="H7" s="93">
        <v>602.25</v>
      </c>
      <c r="I7" s="93">
        <v>0</v>
      </c>
      <c r="J7" s="94">
        <v>0</v>
      </c>
    </row>
    <row r="8" spans="1:10" ht="20.25" customHeight="1">
      <c r="A8" s="89" t="s">
        <v>228</v>
      </c>
      <c r="B8" s="90" t="s">
        <v>229</v>
      </c>
      <c r="C8" s="91" t="s">
        <v>230</v>
      </c>
      <c r="D8" s="89" t="s">
        <v>231</v>
      </c>
      <c r="E8" s="93">
        <v>503.04</v>
      </c>
      <c r="F8" s="93">
        <v>503.04</v>
      </c>
      <c r="G8" s="93">
        <v>0</v>
      </c>
      <c r="H8" s="93">
        <v>0</v>
      </c>
      <c r="I8" s="93">
        <v>0</v>
      </c>
      <c r="J8" s="94">
        <v>0</v>
      </c>
    </row>
    <row r="9" spans="1:10" ht="20.25" customHeight="1">
      <c r="A9" s="89" t="s">
        <v>232</v>
      </c>
      <c r="B9" s="90" t="s">
        <v>233</v>
      </c>
      <c r="C9" s="91" t="s">
        <v>230</v>
      </c>
      <c r="D9" s="89" t="s">
        <v>231</v>
      </c>
      <c r="E9" s="93">
        <v>619.17</v>
      </c>
      <c r="F9" s="93">
        <v>619.17</v>
      </c>
      <c r="G9" s="93">
        <v>0</v>
      </c>
      <c r="H9" s="93">
        <v>0</v>
      </c>
      <c r="I9" s="93">
        <v>0</v>
      </c>
      <c r="J9" s="94">
        <v>0</v>
      </c>
    </row>
    <row r="10" spans="1:10" ht="20.25" customHeight="1">
      <c r="A10" s="89" t="s">
        <v>234</v>
      </c>
      <c r="B10" s="90" t="s">
        <v>235</v>
      </c>
      <c r="C10" s="91" t="s">
        <v>230</v>
      </c>
      <c r="D10" s="89" t="s">
        <v>231</v>
      </c>
      <c r="E10" s="93">
        <v>45.48</v>
      </c>
      <c r="F10" s="93">
        <v>45.48</v>
      </c>
      <c r="G10" s="93">
        <v>0</v>
      </c>
      <c r="H10" s="93">
        <v>0</v>
      </c>
      <c r="I10" s="93">
        <v>0</v>
      </c>
      <c r="J10" s="94">
        <v>0</v>
      </c>
    </row>
    <row r="11" spans="1:10" ht="20.25" customHeight="1">
      <c r="A11" s="89" t="s">
        <v>236</v>
      </c>
      <c r="B11" s="90" t="s">
        <v>237</v>
      </c>
      <c r="C11" s="91" t="s">
        <v>238</v>
      </c>
      <c r="D11" s="89" t="s">
        <v>239</v>
      </c>
      <c r="E11" s="93">
        <v>232.7</v>
      </c>
      <c r="F11" s="93">
        <v>232.7</v>
      </c>
      <c r="G11" s="93">
        <v>0</v>
      </c>
      <c r="H11" s="93">
        <v>0</v>
      </c>
      <c r="I11" s="93">
        <v>0</v>
      </c>
      <c r="J11" s="94">
        <v>0</v>
      </c>
    </row>
    <row r="12" spans="1:10" ht="20.25" customHeight="1">
      <c r="A12" s="89" t="s">
        <v>240</v>
      </c>
      <c r="B12" s="90" t="s">
        <v>241</v>
      </c>
      <c r="C12" s="91" t="s">
        <v>238</v>
      </c>
      <c r="D12" s="89" t="s">
        <v>239</v>
      </c>
      <c r="E12" s="93">
        <v>68.58</v>
      </c>
      <c r="F12" s="93">
        <v>68.58</v>
      </c>
      <c r="G12" s="93">
        <v>0</v>
      </c>
      <c r="H12" s="93">
        <v>0</v>
      </c>
      <c r="I12" s="93">
        <v>0</v>
      </c>
      <c r="J12" s="94">
        <v>0</v>
      </c>
    </row>
    <row r="13" spans="1:10" ht="20.25" customHeight="1">
      <c r="A13" s="89" t="s">
        <v>242</v>
      </c>
      <c r="B13" s="90" t="s">
        <v>243</v>
      </c>
      <c r="C13" s="91" t="s">
        <v>238</v>
      </c>
      <c r="D13" s="89" t="s">
        <v>239</v>
      </c>
      <c r="E13" s="93">
        <v>9.09</v>
      </c>
      <c r="F13" s="93">
        <v>9.09</v>
      </c>
      <c r="G13" s="93">
        <v>0</v>
      </c>
      <c r="H13" s="93">
        <v>0</v>
      </c>
      <c r="I13" s="93">
        <v>0</v>
      </c>
      <c r="J13" s="94">
        <v>0</v>
      </c>
    </row>
    <row r="14" spans="1:10" ht="20.25" customHeight="1">
      <c r="A14" s="89" t="s">
        <v>244</v>
      </c>
      <c r="B14" s="90" t="s">
        <v>245</v>
      </c>
      <c r="C14" s="91" t="s">
        <v>246</v>
      </c>
      <c r="D14" s="89" t="s">
        <v>245</v>
      </c>
      <c r="E14" s="93">
        <v>136.67</v>
      </c>
      <c r="F14" s="93">
        <v>136.67</v>
      </c>
      <c r="G14" s="93">
        <v>0</v>
      </c>
      <c r="H14" s="93">
        <v>0</v>
      </c>
      <c r="I14" s="93">
        <v>0</v>
      </c>
      <c r="J14" s="94">
        <v>0</v>
      </c>
    </row>
    <row r="15" spans="1:10" ht="20.25" customHeight="1">
      <c r="A15" s="89" t="s">
        <v>247</v>
      </c>
      <c r="B15" s="90" t="s">
        <v>248</v>
      </c>
      <c r="C15" s="91" t="s">
        <v>249</v>
      </c>
      <c r="D15" s="89" t="s">
        <v>248</v>
      </c>
      <c r="E15" s="93">
        <v>680.96</v>
      </c>
      <c r="F15" s="93">
        <v>78.71</v>
      </c>
      <c r="G15" s="93">
        <v>0</v>
      </c>
      <c r="H15" s="93">
        <v>602.25</v>
      </c>
      <c r="I15" s="93">
        <v>0</v>
      </c>
      <c r="J15" s="94">
        <v>0</v>
      </c>
    </row>
    <row r="16" spans="1:10" ht="20.25" customHeight="1">
      <c r="A16" s="89" t="s">
        <v>250</v>
      </c>
      <c r="B16" s="90" t="s">
        <v>251</v>
      </c>
      <c r="C16" s="91" t="s">
        <v>252</v>
      </c>
      <c r="D16" s="89" t="s">
        <v>253</v>
      </c>
      <c r="E16" s="93">
        <v>852.72</v>
      </c>
      <c r="F16" s="93">
        <v>0</v>
      </c>
      <c r="G16" s="93">
        <v>558.52</v>
      </c>
      <c r="H16" s="93">
        <v>294.2</v>
      </c>
      <c r="I16" s="93">
        <v>0</v>
      </c>
      <c r="J16" s="94">
        <v>0</v>
      </c>
    </row>
    <row r="17" spans="1:10" ht="20.25" customHeight="1">
      <c r="A17" s="89" t="s">
        <v>254</v>
      </c>
      <c r="B17" s="90" t="s">
        <v>255</v>
      </c>
      <c r="C17" s="91" t="s">
        <v>256</v>
      </c>
      <c r="D17" s="89" t="s">
        <v>257</v>
      </c>
      <c r="E17" s="93">
        <v>332.2</v>
      </c>
      <c r="F17" s="93">
        <v>0</v>
      </c>
      <c r="G17" s="93">
        <v>76</v>
      </c>
      <c r="H17" s="93">
        <v>256.2</v>
      </c>
      <c r="I17" s="93">
        <v>0</v>
      </c>
      <c r="J17" s="94">
        <v>0</v>
      </c>
    </row>
    <row r="18" spans="1:10" ht="20.25" customHeight="1">
      <c r="A18" s="89" t="s">
        <v>258</v>
      </c>
      <c r="B18" s="90" t="s">
        <v>259</v>
      </c>
      <c r="C18" s="91" t="s">
        <v>256</v>
      </c>
      <c r="D18" s="89" t="s">
        <v>257</v>
      </c>
      <c r="E18" s="93">
        <v>9</v>
      </c>
      <c r="F18" s="93">
        <v>0</v>
      </c>
      <c r="G18" s="93">
        <v>9</v>
      </c>
      <c r="H18" s="93">
        <v>0</v>
      </c>
      <c r="I18" s="93">
        <v>0</v>
      </c>
      <c r="J18" s="94">
        <v>0</v>
      </c>
    </row>
    <row r="19" spans="1:10" ht="20.25" customHeight="1">
      <c r="A19" s="89" t="s">
        <v>260</v>
      </c>
      <c r="B19" s="90" t="s">
        <v>261</v>
      </c>
      <c r="C19" s="91" t="s">
        <v>256</v>
      </c>
      <c r="D19" s="89" t="s">
        <v>257</v>
      </c>
      <c r="E19" s="93">
        <v>45</v>
      </c>
      <c r="F19" s="93">
        <v>0</v>
      </c>
      <c r="G19" s="93">
        <v>45</v>
      </c>
      <c r="H19" s="93">
        <v>0</v>
      </c>
      <c r="I19" s="93">
        <v>0</v>
      </c>
      <c r="J19" s="94">
        <v>0</v>
      </c>
    </row>
    <row r="20" spans="1:10" ht="20.25" customHeight="1">
      <c r="A20" s="89" t="s">
        <v>262</v>
      </c>
      <c r="B20" s="90" t="s">
        <v>263</v>
      </c>
      <c r="C20" s="91" t="s">
        <v>256</v>
      </c>
      <c r="D20" s="89" t="s">
        <v>257</v>
      </c>
      <c r="E20" s="93">
        <v>9</v>
      </c>
      <c r="F20" s="93">
        <v>0</v>
      </c>
      <c r="G20" s="93">
        <v>9</v>
      </c>
      <c r="H20" s="93">
        <v>0</v>
      </c>
      <c r="I20" s="93">
        <v>0</v>
      </c>
      <c r="J20" s="94">
        <v>0</v>
      </c>
    </row>
    <row r="21" spans="1:10" ht="20.25" customHeight="1">
      <c r="A21" s="89" t="s">
        <v>264</v>
      </c>
      <c r="B21" s="90" t="s">
        <v>265</v>
      </c>
      <c r="C21" s="91" t="s">
        <v>256</v>
      </c>
      <c r="D21" s="89" t="s">
        <v>257</v>
      </c>
      <c r="E21" s="93">
        <v>3</v>
      </c>
      <c r="F21" s="93">
        <v>0</v>
      </c>
      <c r="G21" s="93">
        <v>3</v>
      </c>
      <c r="H21" s="93">
        <v>0</v>
      </c>
      <c r="I21" s="93">
        <v>0</v>
      </c>
      <c r="J21" s="94">
        <v>0</v>
      </c>
    </row>
    <row r="22" spans="1:10" ht="20.25" customHeight="1">
      <c r="A22" s="89" t="s">
        <v>266</v>
      </c>
      <c r="B22" s="90" t="s">
        <v>267</v>
      </c>
      <c r="C22" s="91" t="s">
        <v>256</v>
      </c>
      <c r="D22" s="89" t="s">
        <v>257</v>
      </c>
      <c r="E22" s="93">
        <v>55</v>
      </c>
      <c r="F22" s="93">
        <v>0</v>
      </c>
      <c r="G22" s="93">
        <v>55</v>
      </c>
      <c r="H22" s="93">
        <v>0</v>
      </c>
      <c r="I22" s="93">
        <v>0</v>
      </c>
      <c r="J22" s="94">
        <v>0</v>
      </c>
    </row>
    <row r="23" spans="1:10" ht="20.25" customHeight="1">
      <c r="A23" s="89" t="s">
        <v>268</v>
      </c>
      <c r="B23" s="90" t="s">
        <v>269</v>
      </c>
      <c r="C23" s="91" t="s">
        <v>270</v>
      </c>
      <c r="D23" s="89" t="s">
        <v>269</v>
      </c>
      <c r="E23" s="93">
        <v>71</v>
      </c>
      <c r="F23" s="93">
        <v>0</v>
      </c>
      <c r="G23" s="93">
        <v>33</v>
      </c>
      <c r="H23" s="93">
        <v>38</v>
      </c>
      <c r="I23" s="93">
        <v>0</v>
      </c>
      <c r="J23" s="94">
        <v>0</v>
      </c>
    </row>
    <row r="24" spans="1:10" ht="20.25" customHeight="1">
      <c r="A24" s="89" t="s">
        <v>271</v>
      </c>
      <c r="B24" s="90" t="s">
        <v>272</v>
      </c>
      <c r="C24" s="91" t="s">
        <v>273</v>
      </c>
      <c r="D24" s="89" t="s">
        <v>272</v>
      </c>
      <c r="E24" s="93">
        <v>22</v>
      </c>
      <c r="F24" s="93">
        <v>0</v>
      </c>
      <c r="G24" s="93">
        <v>22</v>
      </c>
      <c r="H24" s="93">
        <v>0</v>
      </c>
      <c r="I24" s="93">
        <v>0</v>
      </c>
      <c r="J24" s="94">
        <v>0</v>
      </c>
    </row>
    <row r="25" spans="1:10" ht="20.25" customHeight="1">
      <c r="A25" s="89" t="s">
        <v>274</v>
      </c>
      <c r="B25" s="90" t="s">
        <v>275</v>
      </c>
      <c r="C25" s="91" t="s">
        <v>276</v>
      </c>
      <c r="D25" s="89" t="s">
        <v>275</v>
      </c>
      <c r="E25" s="93">
        <v>11</v>
      </c>
      <c r="F25" s="93">
        <v>0</v>
      </c>
      <c r="G25" s="93">
        <v>11</v>
      </c>
      <c r="H25" s="93">
        <v>0</v>
      </c>
      <c r="I25" s="93">
        <v>0</v>
      </c>
      <c r="J25" s="94">
        <v>0</v>
      </c>
    </row>
    <row r="26" spans="1:10" ht="20.25" customHeight="1">
      <c r="A26" s="89" t="s">
        <v>277</v>
      </c>
      <c r="B26" s="90" t="s">
        <v>278</v>
      </c>
      <c r="C26" s="91" t="s">
        <v>279</v>
      </c>
      <c r="D26" s="89" t="s">
        <v>278</v>
      </c>
      <c r="E26" s="93">
        <v>20</v>
      </c>
      <c r="F26" s="93">
        <v>0</v>
      </c>
      <c r="G26" s="93">
        <v>20</v>
      </c>
      <c r="H26" s="93">
        <v>0</v>
      </c>
      <c r="I26" s="93">
        <v>0</v>
      </c>
      <c r="J26" s="94">
        <v>0</v>
      </c>
    </row>
    <row r="27" spans="1:10" ht="20.25" customHeight="1">
      <c r="A27" s="89" t="s">
        <v>280</v>
      </c>
      <c r="B27" s="90" t="s">
        <v>281</v>
      </c>
      <c r="C27" s="91" t="s">
        <v>282</v>
      </c>
      <c r="D27" s="89" t="s">
        <v>281</v>
      </c>
      <c r="E27" s="93">
        <v>120</v>
      </c>
      <c r="F27" s="93">
        <v>0</v>
      </c>
      <c r="G27" s="93">
        <v>120</v>
      </c>
      <c r="H27" s="93">
        <v>0</v>
      </c>
      <c r="I27" s="93">
        <v>0</v>
      </c>
      <c r="J27" s="94">
        <v>0</v>
      </c>
    </row>
    <row r="28" spans="1:10" ht="20.25" customHeight="1">
      <c r="A28" s="89" t="s">
        <v>283</v>
      </c>
      <c r="B28" s="90" t="s">
        <v>284</v>
      </c>
      <c r="C28" s="91" t="s">
        <v>256</v>
      </c>
      <c r="D28" s="89" t="s">
        <v>257</v>
      </c>
      <c r="E28" s="93">
        <v>109.52</v>
      </c>
      <c r="F28" s="93">
        <v>0</v>
      </c>
      <c r="G28" s="93">
        <v>109.52</v>
      </c>
      <c r="H28" s="93">
        <v>0</v>
      </c>
      <c r="I28" s="93">
        <v>0</v>
      </c>
      <c r="J28" s="94">
        <v>0</v>
      </c>
    </row>
    <row r="29" spans="1:10" ht="20.25" customHeight="1">
      <c r="A29" s="89" t="s">
        <v>285</v>
      </c>
      <c r="B29" s="90" t="s">
        <v>286</v>
      </c>
      <c r="C29" s="91" t="s">
        <v>287</v>
      </c>
      <c r="D29" s="89" t="s">
        <v>286</v>
      </c>
      <c r="E29" s="93">
        <v>46</v>
      </c>
      <c r="F29" s="93">
        <v>0</v>
      </c>
      <c r="G29" s="93">
        <v>46</v>
      </c>
      <c r="H29" s="93">
        <v>0</v>
      </c>
      <c r="I29" s="93">
        <v>0</v>
      </c>
      <c r="J29" s="94">
        <v>0</v>
      </c>
    </row>
  </sheetData>
  <sheetProtection/>
  <printOptions gridLines="1"/>
  <pageMargins left="0.75" right="0.75" top="1" bottom="1" header="0" footer="0"/>
  <pageSetup fitToHeight="1" fitToWidth="1" orientation="portrait" paperSize="9" scale="59"/>
  <headerFooter scaleWithDoc="0" alignWithMargins="0">
    <oddHeader>&amp;C&amp;A</oddHeader>
    <oddFooter>&amp;C页(&amp;P)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22"/>
  <sheetViews>
    <sheetView showGridLines="0" showZeros="0" workbookViewId="0" topLeftCell="A1">
      <selection activeCell="C16" sqref="C16"/>
    </sheetView>
  </sheetViews>
  <sheetFormatPr defaultColWidth="9.16015625" defaultRowHeight="12.75" customHeight="1"/>
  <cols>
    <col min="1" max="1" width="16.33203125" style="0" customWidth="1"/>
    <col min="2" max="2" width="37.66015625" style="0" customWidth="1"/>
    <col min="3" max="3" width="17.66015625" style="0" customWidth="1"/>
    <col min="4" max="5" width="14.83203125" style="0" customWidth="1"/>
    <col min="6" max="6" width="16.66015625" style="0" customWidth="1"/>
    <col min="7" max="7" width="30.5" style="0" customWidth="1"/>
  </cols>
  <sheetData>
    <row r="1" spans="1:7" ht="23.25" customHeight="1">
      <c r="A1" t="s">
        <v>23</v>
      </c>
      <c r="G1" s="105"/>
    </row>
    <row r="2" spans="1:7" ht="26.25" customHeight="1">
      <c r="A2" s="81" t="s">
        <v>24</v>
      </c>
      <c r="B2" s="82"/>
      <c r="C2" s="82"/>
      <c r="D2" s="82"/>
      <c r="E2" s="82"/>
      <c r="F2" s="82"/>
      <c r="G2" s="82"/>
    </row>
    <row r="3" ht="12.75" customHeight="1">
      <c r="G3" s="145" t="s">
        <v>48</v>
      </c>
    </row>
    <row r="4" spans="1:7" ht="27.75" customHeight="1">
      <c r="A4" s="142" t="s">
        <v>182</v>
      </c>
      <c r="B4" s="143" t="s">
        <v>183</v>
      </c>
      <c r="C4" s="142" t="s">
        <v>161</v>
      </c>
      <c r="D4" s="142" t="s">
        <v>184</v>
      </c>
      <c r="E4" s="142" t="s">
        <v>185</v>
      </c>
      <c r="F4" s="142" t="s">
        <v>288</v>
      </c>
      <c r="G4" s="142" t="s">
        <v>188</v>
      </c>
    </row>
    <row r="5" spans="1:7" ht="15.75" customHeight="1">
      <c r="A5" s="68" t="s">
        <v>160</v>
      </c>
      <c r="B5" s="68" t="s">
        <v>160</v>
      </c>
      <c r="C5" s="68">
        <v>1</v>
      </c>
      <c r="D5" s="68">
        <v>2</v>
      </c>
      <c r="E5" s="68">
        <v>3</v>
      </c>
      <c r="F5" s="68">
        <v>4</v>
      </c>
      <c r="G5" s="68" t="s">
        <v>160</v>
      </c>
    </row>
    <row r="6" spans="1:7" ht="20.25" customHeight="1">
      <c r="A6" s="90"/>
      <c r="B6" s="89" t="s">
        <v>161</v>
      </c>
      <c r="C6" s="72">
        <v>3148.41</v>
      </c>
      <c r="D6" s="72">
        <v>1693.44</v>
      </c>
      <c r="E6" s="72">
        <v>558.52</v>
      </c>
      <c r="F6" s="72">
        <v>896.45</v>
      </c>
      <c r="G6" s="90"/>
    </row>
    <row r="7" spans="1:7" ht="20.25" customHeight="1">
      <c r="A7" s="90" t="s">
        <v>189</v>
      </c>
      <c r="B7" s="89" t="s">
        <v>190</v>
      </c>
      <c r="C7" s="72">
        <v>2564.03</v>
      </c>
      <c r="D7" s="72">
        <v>1392.16</v>
      </c>
      <c r="E7" s="72">
        <v>442.52</v>
      </c>
      <c r="F7" s="72">
        <v>729.35</v>
      </c>
      <c r="G7" s="90"/>
    </row>
    <row r="8" spans="1:7" ht="20.25" customHeight="1">
      <c r="A8" s="90" t="s">
        <v>191</v>
      </c>
      <c r="B8" s="89" t="s">
        <v>192</v>
      </c>
      <c r="C8" s="72">
        <v>60</v>
      </c>
      <c r="D8" s="72">
        <v>0</v>
      </c>
      <c r="E8" s="72">
        <v>0</v>
      </c>
      <c r="F8" s="72">
        <v>60</v>
      </c>
      <c r="G8" s="90"/>
    </row>
    <row r="9" spans="1:7" ht="20.25" customHeight="1">
      <c r="A9" s="90" t="s">
        <v>193</v>
      </c>
      <c r="B9" s="89" t="s">
        <v>194</v>
      </c>
      <c r="C9" s="72">
        <v>60</v>
      </c>
      <c r="D9" s="72">
        <v>0</v>
      </c>
      <c r="E9" s="72">
        <v>0</v>
      </c>
      <c r="F9" s="72">
        <v>60</v>
      </c>
      <c r="G9" s="90"/>
    </row>
    <row r="10" spans="1:7" ht="20.25" customHeight="1">
      <c r="A10" s="90" t="s">
        <v>195</v>
      </c>
      <c r="B10" s="89" t="s">
        <v>196</v>
      </c>
      <c r="C10" s="72">
        <v>2504.03</v>
      </c>
      <c r="D10" s="72">
        <v>1392.16</v>
      </c>
      <c r="E10" s="72">
        <v>442.52</v>
      </c>
      <c r="F10" s="72">
        <v>669.35</v>
      </c>
      <c r="G10" s="90"/>
    </row>
    <row r="11" spans="1:7" ht="20.25" customHeight="1">
      <c r="A11" s="90" t="s">
        <v>197</v>
      </c>
      <c r="B11" s="89" t="s">
        <v>198</v>
      </c>
      <c r="C11" s="72">
        <v>2451.03</v>
      </c>
      <c r="D11" s="72">
        <v>1392.16</v>
      </c>
      <c r="E11" s="72">
        <v>442.52</v>
      </c>
      <c r="F11" s="72">
        <v>616.35</v>
      </c>
      <c r="G11" s="90"/>
    </row>
    <row r="12" spans="1:7" ht="20.25" customHeight="1">
      <c r="A12" s="90" t="s">
        <v>199</v>
      </c>
      <c r="B12" s="89" t="s">
        <v>200</v>
      </c>
      <c r="C12" s="72">
        <v>10</v>
      </c>
      <c r="D12" s="72">
        <v>0</v>
      </c>
      <c r="E12" s="72">
        <v>0</v>
      </c>
      <c r="F12" s="72">
        <v>10</v>
      </c>
      <c r="G12" s="90"/>
    </row>
    <row r="13" spans="1:7" ht="20.25" customHeight="1">
      <c r="A13" s="90" t="s">
        <v>201</v>
      </c>
      <c r="B13" s="89" t="s">
        <v>202</v>
      </c>
      <c r="C13" s="72">
        <v>43</v>
      </c>
      <c r="D13" s="72">
        <v>0</v>
      </c>
      <c r="E13" s="72">
        <v>0</v>
      </c>
      <c r="F13" s="72">
        <v>43</v>
      </c>
      <c r="G13" s="90"/>
    </row>
    <row r="14" spans="1:7" ht="20.25" customHeight="1">
      <c r="A14" s="90" t="s">
        <v>203</v>
      </c>
      <c r="B14" s="89" t="s">
        <v>204</v>
      </c>
      <c r="C14" s="72">
        <v>232.7</v>
      </c>
      <c r="D14" s="72">
        <v>232.7</v>
      </c>
      <c r="E14" s="72">
        <v>0</v>
      </c>
      <c r="F14" s="72">
        <v>0</v>
      </c>
      <c r="G14" s="90"/>
    </row>
    <row r="15" spans="1:7" ht="20.25" customHeight="1">
      <c r="A15" s="90" t="s">
        <v>205</v>
      </c>
      <c r="B15" s="89" t="s">
        <v>206</v>
      </c>
      <c r="C15" s="72">
        <v>232.7</v>
      </c>
      <c r="D15" s="72">
        <v>232.7</v>
      </c>
      <c r="E15" s="72">
        <v>0</v>
      </c>
      <c r="F15" s="72">
        <v>0</v>
      </c>
      <c r="G15" s="90"/>
    </row>
    <row r="16" spans="1:7" ht="20.25" customHeight="1">
      <c r="A16" s="90" t="s">
        <v>207</v>
      </c>
      <c r="B16" s="89" t="s">
        <v>208</v>
      </c>
      <c r="C16" s="72">
        <v>232.7</v>
      </c>
      <c r="D16" s="72">
        <v>232.7</v>
      </c>
      <c r="E16" s="72">
        <v>0</v>
      </c>
      <c r="F16" s="72">
        <v>0</v>
      </c>
      <c r="G16" s="90"/>
    </row>
    <row r="17" spans="1:7" ht="20.25" customHeight="1">
      <c r="A17" s="90" t="s">
        <v>209</v>
      </c>
      <c r="B17" s="89" t="s">
        <v>210</v>
      </c>
      <c r="C17" s="72">
        <v>68.58</v>
      </c>
      <c r="D17" s="72">
        <v>68.58</v>
      </c>
      <c r="E17" s="72">
        <v>0</v>
      </c>
      <c r="F17" s="72">
        <v>0</v>
      </c>
      <c r="G17" s="90"/>
    </row>
    <row r="18" spans="1:7" ht="20.25" customHeight="1">
      <c r="A18" s="90" t="s">
        <v>211</v>
      </c>
      <c r="B18" s="89" t="s">
        <v>212</v>
      </c>
      <c r="C18" s="72">
        <v>68.58</v>
      </c>
      <c r="D18" s="72">
        <v>68.58</v>
      </c>
      <c r="E18" s="72">
        <v>0</v>
      </c>
      <c r="F18" s="72">
        <v>0</v>
      </c>
      <c r="G18" s="90"/>
    </row>
    <row r="19" spans="1:7" ht="20.25" customHeight="1">
      <c r="A19" s="90" t="s">
        <v>213</v>
      </c>
      <c r="B19" s="89" t="s">
        <v>214</v>
      </c>
      <c r="C19" s="72">
        <v>68.58</v>
      </c>
      <c r="D19" s="72">
        <v>68.58</v>
      </c>
      <c r="E19" s="72">
        <v>0</v>
      </c>
      <c r="F19" s="72">
        <v>0</v>
      </c>
      <c r="G19" s="90"/>
    </row>
    <row r="20" spans="1:7" ht="20.25" customHeight="1">
      <c r="A20" s="90" t="s">
        <v>215</v>
      </c>
      <c r="B20" s="89" t="s">
        <v>216</v>
      </c>
      <c r="C20" s="72">
        <v>283.1</v>
      </c>
      <c r="D20" s="72">
        <v>0</v>
      </c>
      <c r="E20" s="72">
        <v>116</v>
      </c>
      <c r="F20" s="72">
        <v>167.1</v>
      </c>
      <c r="G20" s="90"/>
    </row>
    <row r="21" spans="1:7" ht="20.25" customHeight="1">
      <c r="A21" s="90" t="s">
        <v>217</v>
      </c>
      <c r="B21" s="89" t="s">
        <v>218</v>
      </c>
      <c r="C21" s="72">
        <v>283.1</v>
      </c>
      <c r="D21" s="72">
        <v>0</v>
      </c>
      <c r="E21" s="72">
        <v>116</v>
      </c>
      <c r="F21" s="72">
        <v>167.1</v>
      </c>
      <c r="G21" s="90"/>
    </row>
    <row r="22" spans="1:7" ht="20.25" customHeight="1">
      <c r="A22" s="90" t="s">
        <v>219</v>
      </c>
      <c r="B22" s="89" t="s">
        <v>198</v>
      </c>
      <c r="C22" s="72">
        <v>283.1</v>
      </c>
      <c r="D22" s="72">
        <v>0</v>
      </c>
      <c r="E22" s="72">
        <v>116</v>
      </c>
      <c r="F22" s="72">
        <v>167.1</v>
      </c>
      <c r="G22" s="90"/>
    </row>
  </sheetData>
  <sheetProtection/>
  <printOptions gridLines="1"/>
  <pageMargins left="0.75" right="0.75" top="1" bottom="1" header="0" footer="0"/>
  <pageSetup fitToHeight="1" fitToWidth="1" horizontalDpi="1200" verticalDpi="1200" orientation="portrait" paperSize="9" scale="71"/>
  <headerFooter scaleWithDoc="0" alignWithMargins="0">
    <oddHeader>&amp;C&amp;A</oddHeader>
    <oddFooter>&amp;C页(&amp;P)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龙吟卧雪</cp:lastModifiedBy>
  <dcterms:created xsi:type="dcterms:W3CDTF">2019-04-09T03:49:37Z</dcterms:created>
  <dcterms:modified xsi:type="dcterms:W3CDTF">2019-04-22T09:54:39Z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