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6" firstSheet="14" activeTab="15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0">#N/A</definedName>
    <definedName name="_xlnm.Print_Area" localSheetId="1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</definedNames>
  <calcPr fullCalcOnLoad="1"/>
</workbook>
</file>

<file path=xl/sharedStrings.xml><?xml version="1.0" encoding="utf-8"?>
<sst xmlns="http://schemas.openxmlformats.org/spreadsheetml/2006/main" count="993" uniqueCount="417">
  <si>
    <t>附件2</t>
  </si>
  <si>
    <t>2019年部门综合预算公开报表</t>
  </si>
  <si>
    <t xml:space="preserve">                            部门名称：柞水县非税收入管理局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</si>
  <si>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</si>
  <si>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</si>
  <si>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</si>
  <si>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</si>
  <si>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</si>
  <si>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</si>
  <si>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</si>
  <si>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</si>
  <si>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</si>
  <si>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</si>
  <si>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</si>
  <si>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</si>
  <si>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</si>
  <si>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</si>
  <si>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</si>
  <si>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</si>
  <si>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</si>
  <si>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</si>
  <si>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</si>
  <si>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</si>
  <si>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</si>
  <si>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</si>
  <si>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</si>
  <si>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</si>
  <si>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</si>
  <si>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</si>
  <si>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</si>
  <si>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本单位无政府性基金收支预算</t>
  </si>
  <si>
    <t>表10</t>
  </si>
  <si>
    <t>2019年部门综合预算专项业务经费支出表</t>
  </si>
  <si>
    <t>表11</t>
  </si>
  <si>
    <t>2019年部门综合预算财政拨款结转资金支出表</t>
  </si>
  <si>
    <t>本单位财政拨款结转资金未纳入综合预算</t>
  </si>
  <si>
    <t>表12</t>
  </si>
  <si>
    <t>2019年部门综合预算政府采购（资产配置、购买服务）预算表</t>
  </si>
  <si>
    <t>本单位无政府采购预算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</si>
  <si>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</si>
  <si>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</si>
  <si>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</si>
  <si>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</si>
  <si>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</si>
  <si>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</si>
  <si>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本单位未开展整体绩效评价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</si>
  <si>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</si>
  <si>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</si>
  <si>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</si>
  <si>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</si>
  <si>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</si>
  <si>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</si>
  <si>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</si>
  <si>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</si>
  <si>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</si>
  <si>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</si>
  <si>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</si>
  <si>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</si>
  <si>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</si>
  <si>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</si>
  <si>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</si>
  <si>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</si>
  <si>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</si>
  <si>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</si>
  <si>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</si>
  <si>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</si>
  <si>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</si>
  <si>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</si>
  <si>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</si>
  <si>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</si>
  <si>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</si>
  <si>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</si>
  <si>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</si>
  <si>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</si>
  <si>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</si>
  <si>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</si>
  <si>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</si>
  <si>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</si>
  <si>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</si>
  <si>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</si>
  <si>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</si>
  <si>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</si>
  <si>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</si>
  <si>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</si>
  <si>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</si>
  <si>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</si>
  <si>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</si>
  <si>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</si>
  <si>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</si>
  <si>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</si>
  <si>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</si>
  <si>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</si>
  <si>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</si>
  <si>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</si>
  <si>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</si>
  <si>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</si>
  <si>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</si>
  <si>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</si>
  <si>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</si>
  <si>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</si>
  <si>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</si>
  <si>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</si>
  <si>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</si>
  <si>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</si>
  <si>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</si>
  <si>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</si>
  <si>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</si>
  <si>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</si>
  <si>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</si>
  <si>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</si>
  <si>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</si>
  <si>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</si>
  <si>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</si>
  <si>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</si>
  <si>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</si>
  <si>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</si>
  <si>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</si>
  <si>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</si>
  <si>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</si>
  <si>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</si>
  <si>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</si>
  <si>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</si>
  <si>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</si>
  <si>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</si>
  <si>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</si>
  <si>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</si>
  <si>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</si>
  <si>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</si>
  <si>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</si>
  <si>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</si>
  <si>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</si>
  <si>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</si>
  <si>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</si>
  <si>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</si>
  <si>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</si>
  <si>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</si>
  <si>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</si>
  <si>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</si>
  <si>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</si>
  <si>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</si>
  <si>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</si>
  <si>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</si>
  <si>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</si>
  <si>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</si>
  <si>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</si>
  <si>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</si>
  <si>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</si>
  <si>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</si>
  <si>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</si>
  <si>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</si>
  <si>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</si>
  <si>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</si>
  <si>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</si>
  <si>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</si>
  <si>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</si>
  <si>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</si>
  <si>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</si>
  <si>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</si>
  <si>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</si>
  <si>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</si>
  <si>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</si>
  <si>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</si>
  <si>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114001</t>
  </si>
  <si>
    <t>非税收入管理局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</si>
  <si>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</si>
  <si>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</si>
  <si>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</si>
  <si>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</si>
  <si>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</si>
  <si>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</si>
  <si>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</si>
  <si>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</si>
  <si>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</si>
  <si>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</si>
  <si>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</si>
  <si>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</si>
  <si>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</si>
  <si>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</si>
  <si>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</si>
  <si>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</si>
  <si>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</si>
  <si>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</si>
  <si>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</si>
  <si>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</si>
  <si>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</si>
  <si>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201</t>
  </si>
  <si>
    <t>一般公共服务支出</t>
  </si>
  <si>
    <t xml:space="preserve">  20106</t>
  </si>
  <si>
    <t xml:space="preserve">  财政事务</t>
  </si>
  <si>
    <t xml:space="preserve">    2010650</t>
  </si>
  <si>
    <t xml:space="preserve">    事业运行</t>
  </si>
  <si>
    <t xml:space="preserve">    2010699</t>
  </si>
  <si>
    <t xml:space="preserve">    其他财政事务支出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</si>
  <si>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</si>
  <si>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</si>
  <si>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</si>
  <si>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</si>
  <si>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</si>
  <si>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</si>
  <si>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</si>
  <si>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</si>
  <si>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</si>
  <si>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</si>
  <si>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</si>
  <si>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</si>
  <si>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</si>
  <si>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</si>
  <si>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</si>
  <si>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</si>
  <si>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</si>
  <si>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</si>
  <si>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505</t>
  </si>
  <si>
    <t>对事业单位经常性补助</t>
  </si>
  <si>
    <t xml:space="preserve">  30101</t>
  </si>
  <si>
    <t xml:space="preserve">  基本工资</t>
  </si>
  <si>
    <t xml:space="preserve">  50501</t>
  </si>
  <si>
    <t xml:space="preserve">  工资福利支出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</si>
  <si>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</si>
  <si>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</si>
  <si>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</si>
  <si>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</si>
  <si>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</si>
  <si>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</si>
  <si>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</si>
  <si>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</si>
  <si>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</si>
  <si>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</si>
  <si>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</si>
  <si>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</si>
  <si>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</si>
  <si>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</si>
  <si>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</si>
  <si>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</si>
  <si>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</si>
  <si>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</si>
  <si>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50502</t>
  </si>
  <si>
    <t xml:space="preserve">  商品和服务支出</t>
  </si>
  <si>
    <t xml:space="preserve">  30202</t>
  </si>
  <si>
    <t xml:space="preserve">  印刷费</t>
  </si>
  <si>
    <t xml:space="preserve">  30205</t>
  </si>
  <si>
    <t xml:space="preserve">  水电费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</si>
  <si>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</si>
  <si>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</si>
  <si>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</si>
  <si>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</si>
  <si>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30214</t>
  </si>
  <si>
    <t xml:space="preserve">  租赁费</t>
  </si>
  <si>
    <t xml:space="preserve">  30217</t>
  </si>
  <si>
    <t xml:space="preserve">  公务接待费</t>
  </si>
  <si>
    <t xml:space="preserve">  30239</t>
  </si>
  <si>
    <t xml:space="preserve">  其他交通费用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</si>
  <si>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</si>
  <si>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</si>
  <si>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</si>
  <si>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</si>
  <si>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</si>
  <si>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</si>
  <si>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</si>
  <si>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</si>
  <si>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</si>
  <si>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</si>
  <si>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</si>
  <si>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</si>
  <si>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</si>
  <si>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</si>
  <si>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</si>
  <si>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</si>
  <si>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</si>
  <si>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</si>
  <si>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</si>
  <si>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</si>
  <si>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</si>
  <si>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</si>
  <si>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</si>
  <si>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</si>
  <si>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</si>
  <si>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</si>
  <si>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</si>
  <si>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</si>
  <si>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</si>
  <si>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</si>
  <si>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</si>
  <si>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</si>
  <si>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</si>
  <si>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</si>
  <si>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</si>
  <si>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</si>
  <si>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</si>
  <si>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</si>
  <si>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</si>
  <si>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</si>
  <si>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</si>
  <si>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</si>
  <si>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</si>
  <si>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</si>
  <si>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</si>
  <si>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</si>
  <si>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</si>
  <si>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</si>
  <si>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</si>
  <si>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114001</t>
  </si>
  <si>
    <t xml:space="preserve">  代理支库人员工资及网络维护费</t>
  </si>
  <si>
    <t xml:space="preserve">  房地产一体管理软件维护费</t>
  </si>
  <si>
    <t xml:space="preserve">  征收大厅房租</t>
  </si>
  <si>
    <t xml:space="preserve">  征管改革业务费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</si>
  <si>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</si>
  <si>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</si>
  <si>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</si>
  <si>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</si>
  <si>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</si>
  <si>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</si>
  <si>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</si>
  <si>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</si>
  <si>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</si>
  <si>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</si>
  <si>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</si>
  <si>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</si>
  <si>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</si>
  <si>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</si>
  <si>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</si>
  <si>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</si>
  <si>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</si>
  <si>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</si>
  <si>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</si>
  <si>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</si>
  <si>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</si>
  <si>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</si>
  <si>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</si>
  <si>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</si>
  <si>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</si>
  <si>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</si>
  <si>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</si>
  <si>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</si>
  <si>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</si>
  <si>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</si>
  <si>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</si>
  <si>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</si>
  <si>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</si>
  <si>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</si>
  <si>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</si>
  <si>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</si>
  <si>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</si>
  <si>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</si>
  <si>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</si>
  <si>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</si>
  <si>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</si>
  <si>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</si>
  <si>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非税收入管理局</t>
  </si>
  <si>
    <t>专项（项目）名称</t>
  </si>
  <si>
    <t>非税局2019年专项资金</t>
  </si>
  <si>
    <t>主管部门</t>
  </si>
  <si>
    <t>柞水县财政局</t>
  </si>
  <si>
    <t>资金金额
（万元）</t>
  </si>
  <si>
    <t xml:space="preserve"> 实施期资金总额：</t>
  </si>
  <si>
    <r>
      <t xml:space="preserve">   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其中：财政拨款</t>
    </r>
  </si>
  <si>
    <r>
      <t xml:space="preserve">         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其他资金</t>
    </r>
  </si>
  <si>
    <t>总
体
目
标</t>
  </si>
  <si>
    <t>年度目标</t>
  </si>
  <si>
    <r>
      <t xml:space="preserve"> 目标1：投入10万元，完成非税业务改革任务。
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目标2：投入3万元，支付财政直收大厅房租。
 目标3：投入4万元，支付房地产平台维护费。
 目标4：投入12万元，支付之库管理人员工资和福利。</t>
    </r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</si>
  <si>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</si>
  <si>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</si>
  <si>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</si>
  <si>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</si>
  <si>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</si>
  <si>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</si>
  <si>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</si>
  <si>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指标1：非税业务改革顺利开展</t>
  </si>
  <si>
    <t>6项</t>
  </si>
  <si>
    <t xml:space="preserve"> 指标2：直收大厅业务正常运转</t>
  </si>
  <si>
    <t>3间100平米</t>
  </si>
  <si>
    <t xml:space="preserve"> 指标3：网上平台正常运行</t>
  </si>
  <si>
    <t>2套系统</t>
  </si>
  <si>
    <t>指标4：支库人员工资福利保障到位</t>
  </si>
  <si>
    <t>5人</t>
  </si>
  <si>
    <t>质量指标</t>
  </si>
  <si>
    <t xml:space="preserve"> 指标1：非税业务顺利移交</t>
  </si>
  <si>
    <t>高标准完成各项任务</t>
  </si>
  <si>
    <t xml:space="preserve"> 指标2：大厅业务正常运转</t>
  </si>
  <si>
    <t>做到大厅业务运转正常</t>
  </si>
  <si>
    <t>做到网络平台运行正常</t>
  </si>
  <si>
    <t>确保按时发放到位</t>
  </si>
  <si>
    <t>时效指标</t>
  </si>
  <si>
    <t>按规定时效完成</t>
  </si>
  <si>
    <t>成本指标</t>
  </si>
  <si>
    <t xml:space="preserve"> 指标1：</t>
  </si>
  <si>
    <t xml:space="preserve"> 指标2：</t>
  </si>
  <si>
    <t xml:space="preserve"> 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</si>
  <si>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</si>
  <si>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</si>
  <si>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</si>
  <si>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</si>
  <si>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</si>
  <si>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</si>
  <si>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</si>
  <si>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≥95%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</si>
  <si>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</si>
  <si>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</si>
  <si>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</si>
  <si>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</si>
  <si>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</si>
  <si>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</si>
  <si>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</si>
  <si>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</si>
  <si>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</si>
  <si>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</si>
  <si>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</si>
  <si>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……</t>
  </si>
  <si>
    <t>金额合计</t>
  </si>
  <si>
    <t>年度
总体
目标</t>
  </si>
  <si>
    <t xml:space="preserve">
 目标1：
 目标2：
 目标3：
 ……</t>
  </si>
  <si>
    <t>年
度
绩
效
指
标</t>
  </si>
  <si>
    <t>一级指标</t>
  </si>
  <si>
    <t>产出指标</t>
  </si>
  <si>
    <t>效益指标</t>
  </si>
  <si>
    <t>满意度
指标</t>
  </si>
  <si>
    <t xml:space="preserve"> 无</t>
  </si>
  <si>
    <t>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</si>
</sst>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5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48"/>
      <name val="宋体"/>
      <family val="0"/>
    </font>
    <font>
      <b/>
      <sz val="20"/>
      <name val="宋体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u val="single"/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10"/>
      <name val="等线"/>
      <family val="0"/>
    </font>
    <font>
      <u val="single"/>
      <sz val="12"/>
      <color indexed="12"/>
      <name val="宋体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sz val="11"/>
      <color indexed="8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36" fillId="5" borderId="0" applyNumberFormat="0" applyBorder="0" applyAlignment="0" applyProtection="0"/>
    <xf numFmtId="0" fontId="38" fillId="6" borderId="0" applyNumberFormat="0" applyBorder="0" applyAlignment="0" applyProtection="0"/>
    <xf numFmtId="0" fontId="3" fillId="7" borderId="0" applyNumberFormat="0" applyBorder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6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6" fillId="11" borderId="0" applyNumberFormat="0" applyBorder="0" applyAlignment="0" applyProtection="0"/>
    <xf numFmtId="0" fontId="41" fillId="0" borderId="5" applyNumberFormat="0" applyFill="0" applyAlignment="0" applyProtection="0"/>
    <xf numFmtId="0" fontId="36" fillId="12" borderId="0" applyNumberFormat="0" applyBorder="0" applyAlignment="0" applyProtection="0"/>
    <xf numFmtId="0" fontId="47" fillId="13" borderId="6" applyNumberFormat="0" applyAlignment="0" applyProtection="0"/>
    <xf numFmtId="0" fontId="48" fillId="13" borderId="1" applyNumberFormat="0" applyAlignment="0" applyProtection="0"/>
    <xf numFmtId="0" fontId="49" fillId="14" borderId="7" applyNumberFormat="0" applyAlignment="0" applyProtection="0"/>
    <xf numFmtId="0" fontId="36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36" fillId="19" borderId="0" applyNumberFormat="0" applyBorder="0" applyAlignment="0" applyProtection="0"/>
    <xf numFmtId="0" fontId="50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50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1" fillId="0" borderId="0" xfId="22" applyFont="1" applyFill="1" applyAlignment="1">
      <alignment vertical="center"/>
    </xf>
    <xf numFmtId="0" fontId="2" fillId="0" borderId="0" xfId="22" applyFont="1" applyFill="1" applyAlignment="1">
      <alignment vertical="center" wrapText="1"/>
    </xf>
    <xf numFmtId="0" fontId="3" fillId="0" borderId="0" xfId="22" applyFill="1" applyAlignment="1">
      <alignment vertical="center" wrapText="1"/>
    </xf>
    <xf numFmtId="0" fontId="4" fillId="0" borderId="0" xfId="25" applyFont="1" applyAlignment="1">
      <alignment horizontal="center" vertical="center" wrapText="1"/>
      <protection/>
    </xf>
    <xf numFmtId="0" fontId="1" fillId="0" borderId="0" xfId="25" applyFont="1" applyAlignment="1">
      <alignment horizontal="center" vertical="center" wrapText="1"/>
      <protection/>
    </xf>
    <xf numFmtId="0" fontId="1" fillId="0" borderId="10" xfId="25" applyFont="1" applyBorder="1" applyAlignment="1">
      <alignment vertical="center"/>
      <protection/>
    </xf>
    <xf numFmtId="0" fontId="1" fillId="0" borderId="10" xfId="25" applyFont="1" applyBorder="1" applyAlignment="1">
      <alignment vertical="center" wrapText="1"/>
      <protection/>
    </xf>
    <xf numFmtId="0" fontId="1" fillId="0" borderId="0" xfId="25" applyFont="1" applyBorder="1" applyAlignment="1">
      <alignment vertical="center" wrapText="1"/>
      <protection/>
    </xf>
    <xf numFmtId="0" fontId="0" fillId="0" borderId="0" xfId="25" applyAlignment="1">
      <alignment vertical="center" wrapText="1"/>
      <protection/>
    </xf>
    <xf numFmtId="0" fontId="0" fillId="0" borderId="11" xfId="25" applyBorder="1" applyAlignment="1">
      <alignment horizontal="center" vertical="center" wrapText="1"/>
      <protection/>
    </xf>
    <xf numFmtId="0" fontId="1" fillId="0" borderId="11" xfId="25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vertical="center"/>
    </xf>
    <xf numFmtId="0" fontId="1" fillId="0" borderId="11" xfId="25" applyFont="1" applyBorder="1" applyAlignment="1">
      <alignment vertical="center" wrapText="1"/>
      <protection/>
    </xf>
    <xf numFmtId="0" fontId="1" fillId="0" borderId="11" xfId="25" applyFont="1" applyBorder="1" applyAlignment="1">
      <alignment horizontal="left" vertical="top" wrapText="1"/>
      <protection/>
    </xf>
    <xf numFmtId="0" fontId="5" fillId="0" borderId="11" xfId="25" applyFont="1" applyBorder="1" applyAlignment="1">
      <alignment horizontal="center" vertical="center" wrapText="1"/>
      <protection/>
    </xf>
    <xf numFmtId="0" fontId="6" fillId="0" borderId="11" xfId="25" applyFont="1" applyBorder="1" applyAlignment="1">
      <alignment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25" applyFont="1" applyBorder="1" applyAlignment="1">
      <alignment horizontal="center" vertical="center" wrapText="1"/>
      <protection/>
    </xf>
    <xf numFmtId="0" fontId="2" fillId="0" borderId="0" xfId="22" applyFont="1" applyFill="1" applyAlignment="1">
      <alignment vertical="center"/>
    </xf>
    <xf numFmtId="0" fontId="3" fillId="0" borderId="0" xfId="22" applyFill="1" applyAlignment="1">
      <alignment vertical="center"/>
    </xf>
    <xf numFmtId="0" fontId="4" fillId="0" borderId="0" xfId="22" applyFont="1" applyFill="1" applyAlignment="1">
      <alignment horizontal="center" vertical="center" wrapText="1"/>
    </xf>
    <xf numFmtId="0" fontId="1" fillId="0" borderId="0" xfId="22" applyFont="1" applyFill="1" applyAlignment="1">
      <alignment horizontal="center" vertical="center" wrapText="1"/>
    </xf>
    <xf numFmtId="0" fontId="1" fillId="0" borderId="11" xfId="22" applyFont="1" applyFill="1" applyBorder="1" applyAlignment="1">
      <alignment horizontal="center" vertical="center" wrapText="1"/>
    </xf>
    <xf numFmtId="0" fontId="3" fillId="0" borderId="11" xfId="22" applyFill="1" applyBorder="1" applyAlignment="1">
      <alignment horizontal="center" vertical="center" wrapText="1"/>
    </xf>
    <xf numFmtId="0" fontId="3" fillId="0" borderId="11" xfId="22" applyFill="1" applyBorder="1" applyAlignment="1">
      <alignment vertical="center" wrapText="1"/>
    </xf>
    <xf numFmtId="0" fontId="1" fillId="0" borderId="11" xfId="22" applyFont="1" applyFill="1" applyBorder="1" applyAlignment="1">
      <alignment horizontal="left" vertical="top" wrapText="1"/>
    </xf>
    <xf numFmtId="0" fontId="3" fillId="0" borderId="11" xfId="22" applyFill="1" applyBorder="1" applyAlignment="1">
      <alignment horizontal="left" vertical="top" wrapText="1"/>
    </xf>
    <xf numFmtId="0" fontId="1" fillId="0" borderId="11" xfId="22" applyFont="1" applyFill="1" applyBorder="1" applyAlignment="1">
      <alignment horizontal="left" vertical="center" wrapText="1"/>
    </xf>
    <xf numFmtId="0" fontId="3" fillId="0" borderId="11" xfId="22" applyFill="1" applyBorder="1" applyAlignment="1">
      <alignment horizontal="left" vertical="center" wrapText="1"/>
    </xf>
    <xf numFmtId="0" fontId="3" fillId="0" borderId="12" xfId="22" applyFill="1" applyBorder="1" applyAlignment="1">
      <alignment horizontal="left" vertical="center" wrapText="1"/>
    </xf>
    <xf numFmtId="0" fontId="3" fillId="0" borderId="13" xfId="22" applyFill="1" applyBorder="1" applyAlignment="1">
      <alignment horizontal="left" vertical="center" wrapText="1"/>
    </xf>
    <xf numFmtId="0" fontId="3" fillId="0" borderId="14" xfId="22" applyFill="1" applyBorder="1" applyAlignment="1">
      <alignment horizontal="left" vertical="center" wrapText="1"/>
    </xf>
    <xf numFmtId="0" fontId="1" fillId="0" borderId="10" xfId="22" applyFont="1" applyFill="1" applyBorder="1" applyAlignment="1">
      <alignment vertical="center"/>
    </xf>
    <xf numFmtId="0" fontId="1" fillId="0" borderId="10" xfId="22" applyFont="1" applyFill="1" applyBorder="1" applyAlignment="1">
      <alignment vertical="center" wrapText="1"/>
    </xf>
    <xf numFmtId="0" fontId="1" fillId="0" borderId="0" xfId="22" applyFont="1" applyFill="1" applyBorder="1" applyAlignment="1">
      <alignment vertical="center" wrapText="1"/>
    </xf>
    <xf numFmtId="0" fontId="3" fillId="0" borderId="13" xfId="22" applyFill="1" applyBorder="1" applyAlignment="1">
      <alignment horizontal="center" vertical="center" wrapText="1"/>
    </xf>
    <xf numFmtId="0" fontId="3" fillId="0" borderId="15" xfId="22" applyFill="1" applyBorder="1" applyAlignment="1">
      <alignment horizontal="center" vertical="center" wrapText="1"/>
    </xf>
    <xf numFmtId="0" fontId="1" fillId="0" borderId="11" xfId="25" applyFont="1" applyBorder="1" applyAlignment="1">
      <alignment horizontal="center" vertical="center" wrapText="1"/>
      <protection/>
    </xf>
    <xf numFmtId="0" fontId="1" fillId="0" borderId="13" xfId="22" applyFont="1" applyFill="1" applyBorder="1" applyAlignment="1">
      <alignment horizontal="center" vertical="center" wrapText="1"/>
    </xf>
    <xf numFmtId="0" fontId="1" fillId="0" borderId="15" xfId="22" applyFont="1" applyFill="1" applyBorder="1" applyAlignment="1">
      <alignment horizontal="center" vertical="center" wrapText="1"/>
    </xf>
    <xf numFmtId="0" fontId="1" fillId="0" borderId="16" xfId="22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2" xfId="22" applyFill="1" applyBorder="1" applyAlignment="1">
      <alignment horizontal="center" vertical="center" wrapText="1"/>
    </xf>
    <xf numFmtId="0" fontId="5" fillId="0" borderId="11" xfId="22" applyFont="1" applyFill="1" applyBorder="1" applyAlignment="1">
      <alignment horizontal="center" vertical="center" wrapText="1"/>
    </xf>
    <xf numFmtId="0" fontId="1" fillId="0" borderId="11" xfId="22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5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right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15" xfId="0" applyNumberFormat="1" applyFont="1" applyFill="1" applyBorder="1" applyAlignment="1" applyProtection="1">
      <alignment horizontal="left"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Continuous" vertical="center"/>
      <protection/>
    </xf>
    <xf numFmtId="0" fontId="11" fillId="0" borderId="11" xfId="0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Font="1" applyBorder="1" applyAlignment="1">
      <alignment horizontal="center" vertical="center"/>
    </xf>
    <xf numFmtId="0" fontId="0" fillId="0" borderId="11" xfId="18" applyNumberFormat="1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1" xfId="18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9" fontId="0" fillId="0" borderId="24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5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4" fontId="12" fillId="0" borderId="11" xfId="0" applyNumberFormat="1" applyFont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3" fillId="0" borderId="0" xfId="0" applyFont="1" applyAlignment="1">
      <alignment horizontal="center"/>
    </xf>
    <xf numFmtId="4" fontId="5" fillId="0" borderId="11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workbookViewId="0" topLeftCell="A3">
      <selection activeCell="A6" sqref="A6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82" t="s">
        <v>1</v>
      </c>
    </row>
    <row r="3" ht="32.25" customHeight="1">
      <c r="A3" s="183"/>
    </row>
    <row r="4" ht="87.75" customHeight="1">
      <c r="A4" s="184" t="s">
        <v>2</v>
      </c>
    </row>
    <row r="5" ht="36.75" customHeight="1">
      <c r="A5" s="184" t="s">
        <v>3</v>
      </c>
    </row>
    <row r="6" ht="39" customHeight="1">
      <c r="A6" s="184" t="s">
        <v>4</v>
      </c>
    </row>
    <row r="7" ht="12.75" customHeight="1">
      <c r="A7" s="185"/>
    </row>
  </sheetData>
  <sheetProtection/>
  <printOptions/>
  <pageMargins left="0.7499999887361302" right="0.7499999887361302" top="0.9999999849815068" bottom="0.9999999849815068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30.5" style="0" customWidth="1"/>
  </cols>
  <sheetData>
    <row r="1" spans="1:9" ht="24" customHeight="1">
      <c r="A1" t="s">
        <v>25</v>
      </c>
      <c r="I1" s="101"/>
    </row>
    <row r="2" spans="1:9" ht="26.25" customHeight="1">
      <c r="A2" s="77" t="s">
        <v>252</v>
      </c>
      <c r="B2" s="78"/>
      <c r="C2" s="78"/>
      <c r="D2" s="78"/>
      <c r="E2" s="78"/>
      <c r="F2" s="78"/>
      <c r="G2" s="78"/>
      <c r="H2" s="78"/>
      <c r="I2" s="78"/>
    </row>
    <row r="3" ht="12.75" customHeight="1">
      <c r="I3" s="75" t="s">
        <v>48</v>
      </c>
    </row>
    <row r="4" spans="1:9" ht="27.75" customHeight="1">
      <c r="A4" s="138" t="s">
        <v>206</v>
      </c>
      <c r="B4" s="138" t="s">
        <v>179</v>
      </c>
      <c r="C4" s="138" t="s">
        <v>207</v>
      </c>
      <c r="D4" s="138" t="s">
        <v>208</v>
      </c>
      <c r="E4" s="138" t="s">
        <v>161</v>
      </c>
      <c r="F4" s="138" t="s">
        <v>180</v>
      </c>
      <c r="G4" s="138" t="s">
        <v>181</v>
      </c>
      <c r="H4" s="138" t="s">
        <v>182</v>
      </c>
      <c r="I4" s="138" t="s">
        <v>184</v>
      </c>
    </row>
    <row r="5" spans="1:9" ht="15.75" customHeight="1">
      <c r="A5" s="64" t="s">
        <v>160</v>
      </c>
      <c r="B5" s="64" t="s">
        <v>160</v>
      </c>
      <c r="C5" s="64" t="s">
        <v>160</v>
      </c>
      <c r="D5" s="64" t="s">
        <v>160</v>
      </c>
      <c r="E5" s="64">
        <v>1</v>
      </c>
      <c r="F5" s="64">
        <v>2</v>
      </c>
      <c r="G5" s="64">
        <v>3</v>
      </c>
      <c r="H5" s="64">
        <v>4</v>
      </c>
      <c r="I5" s="64" t="s">
        <v>160</v>
      </c>
    </row>
    <row r="6" spans="1:9" ht="20.25" customHeight="1">
      <c r="A6" s="85" t="s">
        <v>209</v>
      </c>
      <c r="B6" s="86" t="s">
        <v>210</v>
      </c>
      <c r="C6" s="87" t="s">
        <v>211</v>
      </c>
      <c r="D6" s="85" t="s">
        <v>212</v>
      </c>
      <c r="E6" s="139">
        <v>75.52</v>
      </c>
      <c r="F6" s="139">
        <v>64.52</v>
      </c>
      <c r="G6" s="68">
        <v>0</v>
      </c>
      <c r="H6" s="68">
        <v>11</v>
      </c>
      <c r="I6" s="90">
        <v>0</v>
      </c>
    </row>
    <row r="7" spans="1:9" ht="20.25" customHeight="1">
      <c r="A7" s="85" t="s">
        <v>213</v>
      </c>
      <c r="B7" s="86" t="s">
        <v>214</v>
      </c>
      <c r="C7" s="87" t="s">
        <v>215</v>
      </c>
      <c r="D7" s="85" t="s">
        <v>216</v>
      </c>
      <c r="E7" s="139">
        <v>23.64</v>
      </c>
      <c r="F7" s="139">
        <v>23.64</v>
      </c>
      <c r="G7" s="68">
        <v>0</v>
      </c>
      <c r="H7" s="68">
        <v>0</v>
      </c>
      <c r="I7" s="90">
        <v>0</v>
      </c>
    </row>
    <row r="8" spans="1:9" ht="20.25" customHeight="1">
      <c r="A8" s="85" t="s">
        <v>217</v>
      </c>
      <c r="B8" s="86" t="s">
        <v>218</v>
      </c>
      <c r="C8" s="87" t="s">
        <v>215</v>
      </c>
      <c r="D8" s="85" t="s">
        <v>216</v>
      </c>
      <c r="E8" s="139">
        <v>19.47</v>
      </c>
      <c r="F8" s="139">
        <v>19.47</v>
      </c>
      <c r="G8" s="68">
        <v>0</v>
      </c>
      <c r="H8" s="68">
        <v>0</v>
      </c>
      <c r="I8" s="90">
        <v>0</v>
      </c>
    </row>
    <row r="9" spans="1:9" ht="20.25" customHeight="1">
      <c r="A9" s="85" t="s">
        <v>219</v>
      </c>
      <c r="B9" s="86" t="s">
        <v>220</v>
      </c>
      <c r="C9" s="87" t="s">
        <v>215</v>
      </c>
      <c r="D9" s="85" t="s">
        <v>216</v>
      </c>
      <c r="E9" s="139">
        <v>2.14</v>
      </c>
      <c r="F9" s="139">
        <v>2.14</v>
      </c>
      <c r="G9" s="68">
        <v>0</v>
      </c>
      <c r="H9" s="68">
        <v>0</v>
      </c>
      <c r="I9" s="90">
        <v>0</v>
      </c>
    </row>
    <row r="10" spans="1:9" ht="20.25" customHeight="1">
      <c r="A10" s="85" t="s">
        <v>221</v>
      </c>
      <c r="B10" s="86" t="s">
        <v>222</v>
      </c>
      <c r="C10" s="87" t="s">
        <v>215</v>
      </c>
      <c r="D10" s="85" t="s">
        <v>216</v>
      </c>
      <c r="E10" s="139">
        <v>9.05</v>
      </c>
      <c r="F10" s="139">
        <v>9.05</v>
      </c>
      <c r="G10" s="68">
        <v>0</v>
      </c>
      <c r="H10" s="68">
        <v>0</v>
      </c>
      <c r="I10" s="90">
        <v>0</v>
      </c>
    </row>
    <row r="11" spans="1:9" ht="20.25" customHeight="1">
      <c r="A11" s="85" t="s">
        <v>223</v>
      </c>
      <c r="B11" s="86" t="s">
        <v>224</v>
      </c>
      <c r="C11" s="87" t="s">
        <v>215</v>
      </c>
      <c r="D11" s="85" t="s">
        <v>216</v>
      </c>
      <c r="E11" s="139">
        <v>2.32</v>
      </c>
      <c r="F11" s="139">
        <v>2.32</v>
      </c>
      <c r="G11" s="68">
        <v>0</v>
      </c>
      <c r="H11" s="68">
        <v>0</v>
      </c>
      <c r="I11" s="90">
        <v>0</v>
      </c>
    </row>
    <row r="12" spans="1:9" ht="20.25" customHeight="1">
      <c r="A12" s="85" t="s">
        <v>225</v>
      </c>
      <c r="B12" s="86" t="s">
        <v>226</v>
      </c>
      <c r="C12" s="87" t="s">
        <v>215</v>
      </c>
      <c r="D12" s="85" t="s">
        <v>216</v>
      </c>
      <c r="E12" s="139">
        <v>0.43</v>
      </c>
      <c r="F12" s="139">
        <v>0.43</v>
      </c>
      <c r="G12" s="68">
        <v>0</v>
      </c>
      <c r="H12" s="68">
        <v>0</v>
      </c>
      <c r="I12" s="90">
        <v>0</v>
      </c>
    </row>
    <row r="13" spans="1:9" ht="20.25" customHeight="1">
      <c r="A13" s="85" t="s">
        <v>227</v>
      </c>
      <c r="B13" s="86" t="s">
        <v>228</v>
      </c>
      <c r="C13" s="87" t="s">
        <v>215</v>
      </c>
      <c r="D13" s="85" t="s">
        <v>216</v>
      </c>
      <c r="E13" s="139">
        <v>5.17</v>
      </c>
      <c r="F13" s="139">
        <v>5.17</v>
      </c>
      <c r="G13" s="68">
        <v>0</v>
      </c>
      <c r="H13" s="68">
        <v>0</v>
      </c>
      <c r="I13" s="90">
        <v>0</v>
      </c>
    </row>
    <row r="14" spans="1:9" ht="20.25" customHeight="1">
      <c r="A14" s="85" t="s">
        <v>229</v>
      </c>
      <c r="B14" s="86" t="s">
        <v>230</v>
      </c>
      <c r="C14" s="87" t="s">
        <v>215</v>
      </c>
      <c r="D14" s="85" t="s">
        <v>216</v>
      </c>
      <c r="E14" s="139">
        <v>13.3</v>
      </c>
      <c r="F14" s="139">
        <v>2.3</v>
      </c>
      <c r="G14" s="68">
        <v>0</v>
      </c>
      <c r="H14" s="68">
        <v>11</v>
      </c>
      <c r="I14" s="90">
        <v>0</v>
      </c>
    </row>
    <row r="15" spans="1:9" ht="20.25" customHeight="1">
      <c r="A15" s="85" t="s">
        <v>231</v>
      </c>
      <c r="B15" s="86" t="s">
        <v>232</v>
      </c>
      <c r="C15" s="87" t="s">
        <v>211</v>
      </c>
      <c r="D15" s="85" t="s">
        <v>212</v>
      </c>
      <c r="E15" s="139">
        <v>16.7</v>
      </c>
      <c r="F15" s="139">
        <v>0</v>
      </c>
      <c r="G15" s="68">
        <v>8.7</v>
      </c>
      <c r="H15" s="68">
        <v>8</v>
      </c>
      <c r="I15" s="90">
        <v>0</v>
      </c>
    </row>
    <row r="16" spans="1:9" ht="20.25" customHeight="1">
      <c r="A16" s="85" t="s">
        <v>233</v>
      </c>
      <c r="B16" s="86" t="s">
        <v>234</v>
      </c>
      <c r="C16" s="87" t="s">
        <v>235</v>
      </c>
      <c r="D16" s="85" t="s">
        <v>236</v>
      </c>
      <c r="E16" s="139">
        <v>5.95</v>
      </c>
      <c r="F16" s="139">
        <v>0</v>
      </c>
      <c r="G16" s="68">
        <v>0.95</v>
      </c>
      <c r="H16" s="68">
        <v>5</v>
      </c>
      <c r="I16" s="90">
        <v>0</v>
      </c>
    </row>
    <row r="17" spans="1:9" ht="20.25" customHeight="1">
      <c r="A17" s="85" t="s">
        <v>237</v>
      </c>
      <c r="B17" s="86" t="s">
        <v>238</v>
      </c>
      <c r="C17" s="87" t="s">
        <v>235</v>
      </c>
      <c r="D17" s="85" t="s">
        <v>236</v>
      </c>
      <c r="E17" s="139">
        <v>0.14</v>
      </c>
      <c r="F17" s="139">
        <v>0</v>
      </c>
      <c r="G17" s="68">
        <v>0.14</v>
      </c>
      <c r="H17" s="68">
        <v>0</v>
      </c>
      <c r="I17" s="90">
        <v>0</v>
      </c>
    </row>
    <row r="18" spans="1:9" ht="20.25" customHeight="1">
      <c r="A18" s="85" t="s">
        <v>239</v>
      </c>
      <c r="B18" s="86" t="s">
        <v>240</v>
      </c>
      <c r="C18" s="87" t="s">
        <v>235</v>
      </c>
      <c r="D18" s="85" t="s">
        <v>236</v>
      </c>
      <c r="E18" s="139">
        <v>0.48</v>
      </c>
      <c r="F18" s="139">
        <v>0</v>
      </c>
      <c r="G18" s="68">
        <v>0.48</v>
      </c>
      <c r="H18" s="68">
        <v>0</v>
      </c>
      <c r="I18" s="90">
        <v>0</v>
      </c>
    </row>
    <row r="19" spans="1:9" ht="20.25" customHeight="1">
      <c r="A19" s="85" t="s">
        <v>241</v>
      </c>
      <c r="B19" s="86" t="s">
        <v>242</v>
      </c>
      <c r="C19" s="87" t="s">
        <v>235</v>
      </c>
      <c r="D19" s="85" t="s">
        <v>236</v>
      </c>
      <c r="E19" s="139">
        <v>0.43</v>
      </c>
      <c r="F19" s="139">
        <v>0</v>
      </c>
      <c r="G19" s="68">
        <v>0.43</v>
      </c>
      <c r="H19" s="68">
        <v>0</v>
      </c>
      <c r="I19" s="90">
        <v>0</v>
      </c>
    </row>
    <row r="20" spans="1:9" ht="20.25" customHeight="1">
      <c r="A20" s="85" t="s">
        <v>243</v>
      </c>
      <c r="B20" s="86" t="s">
        <v>244</v>
      </c>
      <c r="C20" s="87" t="s">
        <v>235</v>
      </c>
      <c r="D20" s="85" t="s">
        <v>236</v>
      </c>
      <c r="E20" s="139">
        <v>0.5</v>
      </c>
      <c r="F20" s="139">
        <v>0</v>
      </c>
      <c r="G20" s="68">
        <v>0.5</v>
      </c>
      <c r="H20" s="68">
        <v>0</v>
      </c>
      <c r="I20" s="90">
        <v>0</v>
      </c>
    </row>
    <row r="21" spans="1:9" ht="20.25" customHeight="1">
      <c r="A21" s="85" t="s">
        <v>245</v>
      </c>
      <c r="B21" s="86" t="s">
        <v>246</v>
      </c>
      <c r="C21" s="87" t="s">
        <v>235</v>
      </c>
      <c r="D21" s="85" t="s">
        <v>236</v>
      </c>
      <c r="E21" s="139">
        <v>3</v>
      </c>
      <c r="F21" s="139">
        <v>0</v>
      </c>
      <c r="G21" s="68">
        <v>0</v>
      </c>
      <c r="H21" s="68">
        <v>3</v>
      </c>
      <c r="I21" s="90">
        <v>0</v>
      </c>
    </row>
    <row r="22" spans="1:9" ht="20.25" customHeight="1">
      <c r="A22" s="85" t="s">
        <v>247</v>
      </c>
      <c r="B22" s="86" t="s">
        <v>248</v>
      </c>
      <c r="C22" s="87" t="s">
        <v>235</v>
      </c>
      <c r="D22" s="85" t="s">
        <v>236</v>
      </c>
      <c r="E22" s="139">
        <v>1</v>
      </c>
      <c r="F22" s="139">
        <v>0</v>
      </c>
      <c r="G22" s="68">
        <v>1</v>
      </c>
      <c r="H22" s="68">
        <v>0</v>
      </c>
      <c r="I22" s="90">
        <v>0</v>
      </c>
    </row>
    <row r="23" spans="1:9" ht="20.25" customHeight="1">
      <c r="A23" s="85" t="s">
        <v>249</v>
      </c>
      <c r="B23" s="86" t="s">
        <v>250</v>
      </c>
      <c r="C23" s="87" t="s">
        <v>235</v>
      </c>
      <c r="D23" s="85" t="s">
        <v>236</v>
      </c>
      <c r="E23" s="139">
        <v>5.2</v>
      </c>
      <c r="F23" s="139">
        <v>0</v>
      </c>
      <c r="G23" s="68">
        <v>5.2</v>
      </c>
      <c r="H23" s="68">
        <v>0</v>
      </c>
      <c r="I23" s="90">
        <v>0</v>
      </c>
    </row>
  </sheetData>
  <sheetProtection/>
  <printOptions gridLines="1"/>
  <pageMargins left="0.75" right="0.75" top="1" bottom="1" header="0" footer="0"/>
  <pageSetup horizontalDpi="600" verticalDpi="600" orientation="portrait" paperSize="9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5" style="0" customWidth="1"/>
    <col min="2" max="2" width="24.33203125" style="0" customWidth="1"/>
    <col min="3" max="3" width="31.5" style="0" customWidth="1"/>
    <col min="4" max="4" width="16.66015625" style="0" customWidth="1"/>
    <col min="5" max="5" width="32.16015625" style="0" customWidth="1"/>
    <col min="6" max="6" width="18.33203125" style="0" customWidth="1"/>
    <col min="7" max="7" width="33.16015625" style="0" customWidth="1"/>
    <col min="8" max="8" width="11" style="0" customWidth="1"/>
  </cols>
  <sheetData>
    <row r="1" spans="1:6" ht="20.25" customHeight="1">
      <c r="A1" s="111" t="s">
        <v>27</v>
      </c>
      <c r="B1" s="112"/>
      <c r="C1" s="112"/>
      <c r="D1" s="112"/>
      <c r="E1" s="112"/>
      <c r="F1" s="113"/>
    </row>
    <row r="2" spans="1:8" ht="30" customHeight="1">
      <c r="A2" s="114" t="s">
        <v>28</v>
      </c>
      <c r="B2" s="115"/>
      <c r="C2" s="115"/>
      <c r="D2" s="115"/>
      <c r="E2" s="115"/>
      <c r="F2" s="115"/>
      <c r="G2" s="78"/>
      <c r="H2" s="78"/>
    </row>
    <row r="3" spans="1:8" ht="12.75" customHeight="1">
      <c r="A3" s="116"/>
      <c r="B3" s="116"/>
      <c r="C3" s="117"/>
      <c r="D3" s="117"/>
      <c r="E3" s="118"/>
      <c r="F3" s="119"/>
      <c r="H3" s="119" t="s">
        <v>48</v>
      </c>
    </row>
    <row r="4" spans="1:8" ht="23.25" customHeight="1">
      <c r="A4" s="120" t="s">
        <v>253</v>
      </c>
      <c r="B4" s="120"/>
      <c r="C4" s="121" t="s">
        <v>254</v>
      </c>
      <c r="D4" s="121"/>
      <c r="E4" s="121"/>
      <c r="F4" s="121"/>
      <c r="G4" s="79"/>
      <c r="H4" s="79"/>
    </row>
    <row r="5" spans="1:8" ht="18.75" customHeight="1">
      <c r="A5" s="120" t="s">
        <v>51</v>
      </c>
      <c r="B5" s="120" t="s">
        <v>52</v>
      </c>
      <c r="C5" s="120" t="s">
        <v>53</v>
      </c>
      <c r="D5" s="122" t="s">
        <v>52</v>
      </c>
      <c r="E5" s="120" t="s">
        <v>54</v>
      </c>
      <c r="F5" s="123" t="s">
        <v>52</v>
      </c>
      <c r="G5" s="124" t="s">
        <v>55</v>
      </c>
      <c r="H5" s="124" t="s">
        <v>52</v>
      </c>
    </row>
    <row r="6" spans="1:8" ht="18.75" customHeight="1">
      <c r="A6" s="125" t="s">
        <v>255</v>
      </c>
      <c r="B6" s="68">
        <v>0</v>
      </c>
      <c r="C6" s="126" t="s">
        <v>256</v>
      </c>
      <c r="D6" s="127">
        <v>0</v>
      </c>
      <c r="E6" s="128" t="s">
        <v>257</v>
      </c>
      <c r="F6" s="127">
        <f>SUM(F7:F10)</f>
        <v>0</v>
      </c>
      <c r="G6" s="129" t="s">
        <v>56</v>
      </c>
      <c r="H6" s="130">
        <f>SUM(H27)</f>
        <v>0</v>
      </c>
    </row>
    <row r="7" spans="1:8" ht="18.75" customHeight="1">
      <c r="A7" s="131"/>
      <c r="B7" s="68"/>
      <c r="C7" s="126" t="s">
        <v>258</v>
      </c>
      <c r="D7" s="127">
        <v>0</v>
      </c>
      <c r="E7" s="128" t="s">
        <v>259</v>
      </c>
      <c r="F7" s="127">
        <v>0</v>
      </c>
      <c r="G7" s="129" t="s">
        <v>260</v>
      </c>
      <c r="H7" s="68">
        <v>0</v>
      </c>
    </row>
    <row r="8" spans="1:8" ht="18.75" customHeight="1">
      <c r="A8" s="131"/>
      <c r="B8" s="68"/>
      <c r="C8" s="126" t="s">
        <v>261</v>
      </c>
      <c r="D8" s="127">
        <v>0</v>
      </c>
      <c r="E8" s="128" t="s">
        <v>262</v>
      </c>
      <c r="F8" s="127">
        <v>0</v>
      </c>
      <c r="G8" s="132" t="s">
        <v>263</v>
      </c>
      <c r="H8" s="68">
        <v>0</v>
      </c>
    </row>
    <row r="9" spans="1:9" ht="18.75" customHeight="1">
      <c r="A9" s="125"/>
      <c r="B9" s="68"/>
      <c r="C9" s="126" t="s">
        <v>264</v>
      </c>
      <c r="D9" s="127">
        <v>0</v>
      </c>
      <c r="E9" s="128" t="s">
        <v>265</v>
      </c>
      <c r="F9" s="127">
        <v>0</v>
      </c>
      <c r="G9" s="132" t="s">
        <v>266</v>
      </c>
      <c r="H9" s="68">
        <v>0</v>
      </c>
      <c r="I9" s="53"/>
    </row>
    <row r="10" spans="1:8" ht="18.75" customHeight="1">
      <c r="A10" s="125"/>
      <c r="B10" s="68"/>
      <c r="C10" s="126" t="s">
        <v>267</v>
      </c>
      <c r="D10" s="127">
        <v>0</v>
      </c>
      <c r="E10" s="128" t="s">
        <v>268</v>
      </c>
      <c r="F10" s="127">
        <v>0</v>
      </c>
      <c r="G10" s="132" t="s">
        <v>269</v>
      </c>
      <c r="H10" s="68">
        <v>0</v>
      </c>
    </row>
    <row r="11" spans="1:8" ht="18.75" customHeight="1">
      <c r="A11" s="131"/>
      <c r="B11" s="68"/>
      <c r="C11" s="126" t="s">
        <v>270</v>
      </c>
      <c r="D11" s="127">
        <v>0</v>
      </c>
      <c r="E11" s="128" t="s">
        <v>271</v>
      </c>
      <c r="F11" s="127">
        <f>SUM(F12:F21)</f>
        <v>0</v>
      </c>
      <c r="G11" s="132" t="s">
        <v>272</v>
      </c>
      <c r="H11" s="68">
        <v>0</v>
      </c>
    </row>
    <row r="12" spans="1:8" ht="18.75" customHeight="1">
      <c r="A12" s="131"/>
      <c r="B12" s="68"/>
      <c r="C12" s="126" t="s">
        <v>273</v>
      </c>
      <c r="D12" s="127">
        <v>0</v>
      </c>
      <c r="E12" s="128" t="s">
        <v>259</v>
      </c>
      <c r="F12" s="127">
        <v>0</v>
      </c>
      <c r="G12" s="132" t="s">
        <v>274</v>
      </c>
      <c r="H12" s="68">
        <v>0</v>
      </c>
    </row>
    <row r="13" spans="1:8" ht="18.75" customHeight="1">
      <c r="A13" s="133"/>
      <c r="B13" s="68"/>
      <c r="C13" s="126" t="s">
        <v>275</v>
      </c>
      <c r="D13" s="127">
        <v>0</v>
      </c>
      <c r="E13" s="128" t="s">
        <v>262</v>
      </c>
      <c r="F13" s="127">
        <v>0</v>
      </c>
      <c r="G13" s="132" t="s">
        <v>276</v>
      </c>
      <c r="H13" s="68">
        <v>0</v>
      </c>
    </row>
    <row r="14" spans="1:8" ht="18.75" customHeight="1">
      <c r="A14" s="133"/>
      <c r="B14" s="68"/>
      <c r="C14" s="126" t="s">
        <v>277</v>
      </c>
      <c r="D14" s="127">
        <v>0</v>
      </c>
      <c r="E14" s="128" t="s">
        <v>265</v>
      </c>
      <c r="F14" s="127">
        <v>0</v>
      </c>
      <c r="G14" s="132" t="s">
        <v>278</v>
      </c>
      <c r="H14" s="68">
        <v>0</v>
      </c>
    </row>
    <row r="15" spans="1:9" ht="18.75" customHeight="1">
      <c r="A15" s="133"/>
      <c r="B15" s="68"/>
      <c r="C15" s="126" t="s">
        <v>279</v>
      </c>
      <c r="D15" s="127">
        <v>0</v>
      </c>
      <c r="E15" s="128" t="s">
        <v>280</v>
      </c>
      <c r="F15" s="127">
        <v>0</v>
      </c>
      <c r="G15" s="132" t="s">
        <v>265</v>
      </c>
      <c r="H15" s="68">
        <v>0</v>
      </c>
      <c r="I15" s="53"/>
    </row>
    <row r="16" spans="1:9" ht="18.75" customHeight="1">
      <c r="A16" s="132"/>
      <c r="B16" s="134"/>
      <c r="C16" s="126" t="s">
        <v>281</v>
      </c>
      <c r="D16" s="127">
        <v>0</v>
      </c>
      <c r="E16" s="128" t="s">
        <v>282</v>
      </c>
      <c r="F16" s="127">
        <v>0</v>
      </c>
      <c r="G16" s="132" t="s">
        <v>283</v>
      </c>
      <c r="H16" s="68">
        <v>0</v>
      </c>
      <c r="I16" s="53"/>
    </row>
    <row r="17" spans="1:8" ht="18.75" customHeight="1">
      <c r="A17" s="129"/>
      <c r="B17" s="134"/>
      <c r="C17" s="126" t="s">
        <v>284</v>
      </c>
      <c r="D17" s="127">
        <v>0</v>
      </c>
      <c r="E17" s="128" t="s">
        <v>268</v>
      </c>
      <c r="F17" s="127">
        <v>0</v>
      </c>
      <c r="G17" s="132" t="s">
        <v>285</v>
      </c>
      <c r="H17" s="68">
        <v>0</v>
      </c>
    </row>
    <row r="18" spans="1:8" ht="18.75" customHeight="1">
      <c r="A18" s="129"/>
      <c r="B18" s="134"/>
      <c r="C18" s="126" t="s">
        <v>286</v>
      </c>
      <c r="D18" s="127">
        <v>0</v>
      </c>
      <c r="E18" s="128" t="s">
        <v>287</v>
      </c>
      <c r="F18" s="127">
        <v>0</v>
      </c>
      <c r="G18" s="132" t="s">
        <v>288</v>
      </c>
      <c r="H18" s="68">
        <v>0</v>
      </c>
    </row>
    <row r="19" spans="1:8" ht="18.75" customHeight="1">
      <c r="A19" s="133"/>
      <c r="B19" s="134"/>
      <c r="C19" s="126" t="s">
        <v>289</v>
      </c>
      <c r="D19" s="127">
        <v>0</v>
      </c>
      <c r="E19" s="128" t="s">
        <v>276</v>
      </c>
      <c r="F19" s="127">
        <v>0</v>
      </c>
      <c r="G19" s="132" t="s">
        <v>290</v>
      </c>
      <c r="H19" s="68">
        <v>0</v>
      </c>
    </row>
    <row r="20" spans="1:8" ht="18.75" customHeight="1">
      <c r="A20" s="133"/>
      <c r="B20" s="68"/>
      <c r="C20" s="126" t="s">
        <v>291</v>
      </c>
      <c r="D20" s="127">
        <v>0</v>
      </c>
      <c r="E20" s="135" t="s">
        <v>283</v>
      </c>
      <c r="F20" s="127">
        <v>0</v>
      </c>
      <c r="G20" s="129" t="s">
        <v>292</v>
      </c>
      <c r="H20" s="68">
        <v>0</v>
      </c>
    </row>
    <row r="21" spans="1:8" ht="18.75" customHeight="1">
      <c r="A21" s="132"/>
      <c r="B21" s="68"/>
      <c r="C21" s="129"/>
      <c r="D21" s="127"/>
      <c r="E21" s="135" t="s">
        <v>293</v>
      </c>
      <c r="F21" s="127">
        <v>0</v>
      </c>
      <c r="G21" s="129" t="s">
        <v>293</v>
      </c>
      <c r="H21" s="68">
        <v>0</v>
      </c>
    </row>
    <row r="22" spans="1:8" ht="18.75" customHeight="1">
      <c r="A22" s="132"/>
      <c r="B22" s="68"/>
      <c r="C22" s="129"/>
      <c r="D22" s="127"/>
      <c r="E22" s="135" t="s">
        <v>294</v>
      </c>
      <c r="F22" s="127"/>
      <c r="G22" s="129"/>
      <c r="H22" s="130"/>
    </row>
    <row r="23" spans="1:8" ht="18.75" customHeight="1">
      <c r="A23" s="132"/>
      <c r="B23" s="68"/>
      <c r="C23" s="129"/>
      <c r="D23" s="127"/>
      <c r="E23" s="135" t="s">
        <v>295</v>
      </c>
      <c r="F23" s="127"/>
      <c r="G23" s="129"/>
      <c r="H23" s="130"/>
    </row>
    <row r="24" spans="1:8" ht="18.75" customHeight="1">
      <c r="A24" s="132"/>
      <c r="B24" s="68"/>
      <c r="C24" s="129"/>
      <c r="D24" s="127"/>
      <c r="E24" s="135" t="s">
        <v>296</v>
      </c>
      <c r="F24" s="127"/>
      <c r="G24" s="129"/>
      <c r="H24" s="130"/>
    </row>
    <row r="25" spans="1:8" ht="18.75" customHeight="1">
      <c r="A25" s="129"/>
      <c r="B25" s="68"/>
      <c r="C25" s="129"/>
      <c r="D25" s="127"/>
      <c r="E25" s="135"/>
      <c r="F25" s="127">
        <v>0</v>
      </c>
      <c r="G25" s="129"/>
      <c r="H25" s="130"/>
    </row>
    <row r="26" spans="1:8" ht="18.75" customHeight="1">
      <c r="A26" s="129"/>
      <c r="B26" s="68"/>
      <c r="C26" s="126"/>
      <c r="D26" s="136"/>
      <c r="E26" s="125"/>
      <c r="F26" s="137"/>
      <c r="G26" s="129"/>
      <c r="H26" s="130"/>
    </row>
    <row r="27" spans="1:8" ht="18.75" customHeight="1">
      <c r="A27" s="122" t="s">
        <v>133</v>
      </c>
      <c r="B27" s="68">
        <v>0</v>
      </c>
      <c r="C27" s="122" t="s">
        <v>134</v>
      </c>
      <c r="D27" s="127">
        <f>SUM(D6:D20)</f>
        <v>0</v>
      </c>
      <c r="E27" s="122" t="s">
        <v>134</v>
      </c>
      <c r="F27" s="127">
        <f>SUM(F6,F11)</f>
        <v>0</v>
      </c>
      <c r="G27" s="122" t="s">
        <v>134</v>
      </c>
      <c r="H27" s="130">
        <f>SUM(H7:H21)</f>
        <v>0</v>
      </c>
    </row>
    <row r="28" spans="2:5" ht="12.75" customHeight="1">
      <c r="B28" s="53"/>
      <c r="E28" s="53"/>
    </row>
    <row r="29" ht="12.75" customHeight="1">
      <c r="C29" s="53"/>
    </row>
  </sheetData>
  <sheetProtection/>
  <mergeCells count="2">
    <mergeCell ref="A3:B3"/>
    <mergeCell ref="A4:B4"/>
  </mergeCells>
  <printOptions gridLines="1"/>
  <pageMargins left="0.75" right="0.75" top="1" bottom="1" header="0" footer="0"/>
  <pageSetup horizontalDpi="600" verticalDpi="600" orientation="portrait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2.16015625" style="0" customWidth="1"/>
    <col min="4" max="4" width="22" style="0" customWidth="1"/>
  </cols>
  <sheetData>
    <row r="1" spans="1:4" ht="23.25" customHeight="1">
      <c r="A1" t="s">
        <v>31</v>
      </c>
      <c r="D1" s="101"/>
    </row>
    <row r="2" spans="1:4" ht="27" customHeight="1">
      <c r="A2" s="77" t="s">
        <v>32</v>
      </c>
      <c r="B2" s="77"/>
      <c r="C2" s="77"/>
      <c r="D2" s="77"/>
    </row>
    <row r="3" ht="17.25" customHeight="1">
      <c r="D3" s="75" t="s">
        <v>48</v>
      </c>
    </row>
    <row r="4" spans="1:4" ht="21.75" customHeight="1">
      <c r="A4" s="102" t="s">
        <v>139</v>
      </c>
      <c r="B4" s="102" t="s">
        <v>297</v>
      </c>
      <c r="C4" s="103" t="s">
        <v>298</v>
      </c>
      <c r="D4" s="102" t="s">
        <v>299</v>
      </c>
    </row>
    <row r="5" spans="1:4" ht="20.25" customHeight="1">
      <c r="A5" s="102"/>
      <c r="B5" s="102"/>
      <c r="C5" s="103"/>
      <c r="D5" s="102"/>
    </row>
    <row r="6" spans="1:4" ht="27.75" customHeight="1">
      <c r="A6" s="102"/>
      <c r="B6" s="102"/>
      <c r="C6" s="103"/>
      <c r="D6" s="102"/>
    </row>
    <row r="7" spans="1:4" ht="21.75" customHeight="1">
      <c r="A7" s="104" t="s">
        <v>160</v>
      </c>
      <c r="B7" s="105" t="s">
        <v>160</v>
      </c>
      <c r="C7" s="105">
        <v>1</v>
      </c>
      <c r="D7" s="106" t="s">
        <v>160</v>
      </c>
    </row>
    <row r="8" spans="1:5" ht="21.75" customHeight="1">
      <c r="A8" s="107"/>
      <c r="B8" s="108" t="s">
        <v>161</v>
      </c>
      <c r="C8" s="109">
        <v>29</v>
      </c>
      <c r="D8" s="110"/>
      <c r="E8" s="53"/>
    </row>
    <row r="9" spans="1:6" ht="21.75" customHeight="1">
      <c r="A9" s="107" t="s">
        <v>162</v>
      </c>
      <c r="B9" s="108" t="s">
        <v>163</v>
      </c>
      <c r="C9" s="109">
        <v>29</v>
      </c>
      <c r="D9" s="110"/>
      <c r="E9" s="53"/>
      <c r="F9" s="53"/>
    </row>
    <row r="10" spans="1:4" ht="21.75" customHeight="1">
      <c r="A10" s="107" t="s">
        <v>300</v>
      </c>
      <c r="B10" s="108" t="s">
        <v>301</v>
      </c>
      <c r="C10" s="109">
        <v>12</v>
      </c>
      <c r="D10" s="110"/>
    </row>
    <row r="11" spans="1:4" ht="21.75" customHeight="1">
      <c r="A11" s="107" t="s">
        <v>300</v>
      </c>
      <c r="B11" s="108" t="s">
        <v>302</v>
      </c>
      <c r="C11" s="109">
        <v>4</v>
      </c>
      <c r="D11" s="110"/>
    </row>
    <row r="12" spans="1:4" ht="21.75" customHeight="1">
      <c r="A12" s="107" t="s">
        <v>300</v>
      </c>
      <c r="B12" s="108" t="s">
        <v>303</v>
      </c>
      <c r="C12" s="109">
        <v>3</v>
      </c>
      <c r="D12" s="110"/>
    </row>
    <row r="13" spans="1:4" ht="21.75" customHeight="1">
      <c r="A13" s="107" t="s">
        <v>300</v>
      </c>
      <c r="B13" s="108" t="s">
        <v>304</v>
      </c>
      <c r="C13" s="109">
        <v>10</v>
      </c>
      <c r="D13" s="110"/>
    </row>
    <row r="14" ht="21.75" customHeight="1"/>
    <row r="15" ht="21.75" customHeight="1">
      <c r="C15" s="53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496063461453894" right="0.5905511811023622" top="0.9842519685039369" bottom="0.9842519685039369" header="0" footer="0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18"/>
  <sheetViews>
    <sheetView showGridLines="0" showZeros="0" workbookViewId="0" topLeftCell="Y1">
      <selection activeCell="AK30" sqref="AK30"/>
    </sheetView>
  </sheetViews>
  <sheetFormatPr defaultColWidth="9.16015625" defaultRowHeight="12.75" customHeight="1"/>
  <cols>
    <col min="1" max="1" width="11.16015625" style="0" customWidth="1"/>
    <col min="2" max="2" width="19.83203125" style="0" customWidth="1"/>
    <col min="3" max="3" width="31.5" style="0" customWidth="1"/>
    <col min="4" max="4" width="15.16015625" style="0" customWidth="1"/>
    <col min="5" max="14" width="13.33203125" style="0" customWidth="1"/>
    <col min="15" max="24" width="9.16015625" style="0" customWidth="1"/>
    <col min="25" max="38" width="10.83203125" style="0" customWidth="1"/>
  </cols>
  <sheetData>
    <row r="1" spans="1:25" ht="19.5" customHeight="1">
      <c r="A1" t="s">
        <v>33</v>
      </c>
      <c r="Y1" t="s">
        <v>33</v>
      </c>
    </row>
    <row r="2" spans="1:38" ht="41.25" customHeight="1">
      <c r="A2" s="91" t="s">
        <v>34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Y2" s="91" t="s">
        <v>34</v>
      </c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</row>
    <row r="3" spans="7:38" ht="12.75" customHeight="1">
      <c r="G3" s="92"/>
      <c r="H3" s="92"/>
      <c r="I3" s="92"/>
      <c r="J3" s="92"/>
      <c r="K3" s="92"/>
      <c r="L3" s="92"/>
      <c r="M3" s="92"/>
      <c r="N3" s="97" t="s">
        <v>48</v>
      </c>
      <c r="AE3" s="92"/>
      <c r="AF3" s="92"/>
      <c r="AG3" s="92"/>
      <c r="AH3" s="92"/>
      <c r="AI3" s="92"/>
      <c r="AJ3" s="92"/>
      <c r="AK3" s="92"/>
      <c r="AL3" s="97" t="s">
        <v>48</v>
      </c>
    </row>
    <row r="4" spans="1:38" ht="20.25" customHeight="1">
      <c r="A4" s="93" t="s">
        <v>305</v>
      </c>
      <c r="B4" s="93" t="s">
        <v>306</v>
      </c>
      <c r="C4" s="93" t="s">
        <v>307</v>
      </c>
      <c r="D4" s="93" t="s">
        <v>308</v>
      </c>
      <c r="E4" s="93"/>
      <c r="F4" s="93"/>
      <c r="G4" s="93" t="s">
        <v>309</v>
      </c>
      <c r="H4" s="93" t="s">
        <v>310</v>
      </c>
      <c r="I4" s="93" t="s">
        <v>311</v>
      </c>
      <c r="J4" s="93" t="s">
        <v>312</v>
      </c>
      <c r="K4" s="93" t="s">
        <v>313</v>
      </c>
      <c r="L4" s="93" t="s">
        <v>314</v>
      </c>
      <c r="M4" s="98" t="s">
        <v>315</v>
      </c>
      <c r="N4" s="93" t="s">
        <v>316</v>
      </c>
      <c r="Y4" s="93" t="s">
        <v>305</v>
      </c>
      <c r="Z4" s="93" t="s">
        <v>306</v>
      </c>
      <c r="AA4" s="93" t="s">
        <v>307</v>
      </c>
      <c r="AB4" s="93" t="s">
        <v>308</v>
      </c>
      <c r="AC4" s="93"/>
      <c r="AD4" s="93"/>
      <c r="AE4" s="93" t="s">
        <v>309</v>
      </c>
      <c r="AF4" s="93" t="s">
        <v>310</v>
      </c>
      <c r="AG4" s="93" t="s">
        <v>311</v>
      </c>
      <c r="AH4" s="93" t="s">
        <v>312</v>
      </c>
      <c r="AI4" s="93" t="s">
        <v>313</v>
      </c>
      <c r="AJ4" s="93" t="s">
        <v>314</v>
      </c>
      <c r="AK4" s="98" t="s">
        <v>315</v>
      </c>
      <c r="AL4" s="93" t="s">
        <v>316</v>
      </c>
    </row>
    <row r="5" spans="1:38" ht="30.75" customHeight="1">
      <c r="A5" s="94"/>
      <c r="B5" s="94"/>
      <c r="C5" s="94"/>
      <c r="D5" s="94" t="s">
        <v>148</v>
      </c>
      <c r="E5" s="95" t="s">
        <v>317</v>
      </c>
      <c r="F5" s="94" t="s">
        <v>318</v>
      </c>
      <c r="G5" s="94"/>
      <c r="H5" s="94"/>
      <c r="I5" s="94"/>
      <c r="J5" s="94"/>
      <c r="K5" s="94"/>
      <c r="L5" s="94"/>
      <c r="M5" s="99"/>
      <c r="N5" s="94"/>
      <c r="Y5" s="94"/>
      <c r="Z5" s="94"/>
      <c r="AA5" s="94"/>
      <c r="AB5" s="94" t="s">
        <v>148</v>
      </c>
      <c r="AC5" s="95" t="s">
        <v>317</v>
      </c>
      <c r="AD5" s="94" t="s">
        <v>318</v>
      </c>
      <c r="AE5" s="94"/>
      <c r="AF5" s="94"/>
      <c r="AG5" s="94"/>
      <c r="AH5" s="94"/>
      <c r="AI5" s="94"/>
      <c r="AJ5" s="94"/>
      <c r="AK5" s="99"/>
      <c r="AL5" s="94"/>
    </row>
    <row r="6" spans="1:38" ht="20.25" customHeight="1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  <c r="J6" s="64">
        <v>10</v>
      </c>
      <c r="K6" s="64">
        <v>11</v>
      </c>
      <c r="L6" s="64">
        <v>12</v>
      </c>
      <c r="M6" s="64">
        <v>13</v>
      </c>
      <c r="N6" s="64">
        <v>14</v>
      </c>
      <c r="Y6" s="64">
        <v>1</v>
      </c>
      <c r="Z6" s="64">
        <v>2</v>
      </c>
      <c r="AA6" s="64">
        <v>3</v>
      </c>
      <c r="AB6" s="64">
        <v>4</v>
      </c>
      <c r="AC6" s="64">
        <v>5</v>
      </c>
      <c r="AD6" s="64">
        <v>6</v>
      </c>
      <c r="AE6" s="64">
        <v>7</v>
      </c>
      <c r="AF6" s="64">
        <v>8</v>
      </c>
      <c r="AG6" s="64">
        <v>9</v>
      </c>
      <c r="AH6" s="64">
        <v>10</v>
      </c>
      <c r="AI6" s="64">
        <v>11</v>
      </c>
      <c r="AJ6" s="64">
        <v>12</v>
      </c>
      <c r="AK6" s="64">
        <v>13</v>
      </c>
      <c r="AL6" s="64">
        <v>14</v>
      </c>
    </row>
    <row r="7" spans="1:38" ht="20.25" customHeight="1">
      <c r="A7" s="67"/>
      <c r="B7" s="67"/>
      <c r="C7" s="67"/>
      <c r="D7" s="89"/>
      <c r="E7" s="89"/>
      <c r="F7" s="96"/>
      <c r="G7" s="67"/>
      <c r="H7" s="67"/>
      <c r="I7" s="67"/>
      <c r="J7" s="67"/>
      <c r="K7" s="67"/>
      <c r="L7" s="67"/>
      <c r="M7" s="67"/>
      <c r="N7" s="100"/>
      <c r="Y7" s="67"/>
      <c r="Z7" s="67"/>
      <c r="AA7" s="67"/>
      <c r="AB7" s="89"/>
      <c r="AC7" s="89"/>
      <c r="AD7" s="96"/>
      <c r="AE7" s="67"/>
      <c r="AF7" s="67"/>
      <c r="AG7" s="67"/>
      <c r="AH7" s="67"/>
      <c r="AI7" s="67"/>
      <c r="AJ7" s="67"/>
      <c r="AK7" s="67"/>
      <c r="AL7" s="100"/>
    </row>
    <row r="8" spans="1:3" ht="12.75" customHeight="1">
      <c r="A8" s="53"/>
      <c r="B8" s="53"/>
      <c r="C8" s="53"/>
    </row>
    <row r="9" spans="2:3" ht="12.75" customHeight="1">
      <c r="B9" s="53"/>
      <c r="C9" s="53"/>
    </row>
    <row r="10" spans="2:3" ht="12.75" customHeight="1">
      <c r="B10" s="53"/>
      <c r="C10" s="53"/>
    </row>
    <row r="11" spans="2:3" ht="12.75" customHeight="1">
      <c r="B11" s="53"/>
      <c r="C11" s="53"/>
    </row>
    <row r="18" ht="12.75" customHeight="1">
      <c r="C18" s="53"/>
    </row>
  </sheetData>
  <sheetProtection/>
  <mergeCells count="26">
    <mergeCell ref="A2:N2"/>
    <mergeCell ref="Y2:AL2"/>
    <mergeCell ref="D4:F4"/>
    <mergeCell ref="AB4:AD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  <mergeCell ref="Y4:Y5"/>
    <mergeCell ref="Z4:Z5"/>
    <mergeCell ref="AA4:AA5"/>
    <mergeCell ref="AE4:AE5"/>
    <mergeCell ref="AF4:AF5"/>
    <mergeCell ref="AG4:AG5"/>
    <mergeCell ref="AH4:AH5"/>
    <mergeCell ref="AI4:AI5"/>
    <mergeCell ref="AJ4:AJ5"/>
    <mergeCell ref="AK4:AK5"/>
    <mergeCell ref="AL4:AL5"/>
  </mergeCells>
  <printOptions gridLines="1"/>
  <pageMargins left="0.75" right="0.75" top="1" bottom="1" header="0" footer="0"/>
  <pageSetup orientation="landscape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D51" sqref="D51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36</v>
      </c>
    </row>
    <row r="2" spans="1:10" ht="25.5" customHeight="1">
      <c r="A2" s="77" t="s">
        <v>37</v>
      </c>
      <c r="B2" s="78"/>
      <c r="C2" s="78"/>
      <c r="D2" s="78"/>
      <c r="E2" s="78"/>
      <c r="F2" s="78"/>
      <c r="G2" s="78"/>
      <c r="H2" s="78"/>
      <c r="I2" s="78"/>
      <c r="J2" s="78"/>
    </row>
    <row r="4" spans="1:10" ht="21.75" customHeight="1">
      <c r="A4" s="79" t="s">
        <v>178</v>
      </c>
      <c r="B4" s="79"/>
      <c r="C4" s="80"/>
      <c r="D4" s="81" t="s">
        <v>139</v>
      </c>
      <c r="E4" s="81" t="s">
        <v>140</v>
      </c>
      <c r="F4" s="81" t="s">
        <v>319</v>
      </c>
      <c r="G4" s="81" t="s">
        <v>320</v>
      </c>
      <c r="H4" s="81" t="s">
        <v>321</v>
      </c>
      <c r="I4" s="81" t="s">
        <v>322</v>
      </c>
      <c r="J4" s="55" t="s">
        <v>323</v>
      </c>
    </row>
    <row r="5" spans="1:10" ht="27" customHeight="1">
      <c r="A5" s="82" t="s">
        <v>324</v>
      </c>
      <c r="B5" s="82" t="s">
        <v>325</v>
      </c>
      <c r="C5" s="83" t="s">
        <v>326</v>
      </c>
      <c r="D5" s="81"/>
      <c r="E5" s="81"/>
      <c r="F5" s="81"/>
      <c r="G5" s="81"/>
      <c r="H5" s="81"/>
      <c r="I5" s="81"/>
      <c r="J5" s="55"/>
    </row>
    <row r="6" spans="1:10" ht="13.5" customHeight="1">
      <c r="A6" s="64" t="s">
        <v>160</v>
      </c>
      <c r="B6" s="64" t="s">
        <v>160</v>
      </c>
      <c r="C6" s="64" t="s">
        <v>160</v>
      </c>
      <c r="D6" s="84" t="s">
        <v>160</v>
      </c>
      <c r="E6" s="84" t="s">
        <v>160</v>
      </c>
      <c r="F6" s="84" t="s">
        <v>160</v>
      </c>
      <c r="G6" s="84" t="s">
        <v>160</v>
      </c>
      <c r="H6" s="84">
        <v>2</v>
      </c>
      <c r="I6" s="84">
        <v>3</v>
      </c>
      <c r="J6" s="84" t="s">
        <v>160</v>
      </c>
    </row>
    <row r="7" spans="1:10" ht="13.5" customHeight="1">
      <c r="A7" s="85"/>
      <c r="B7" s="85"/>
      <c r="C7" s="85"/>
      <c r="D7" s="85"/>
      <c r="E7" s="85"/>
      <c r="F7" s="86"/>
      <c r="G7" s="87"/>
      <c r="H7" s="88"/>
      <c r="I7" s="89"/>
      <c r="J7" s="90"/>
    </row>
    <row r="8" spans="1:10" ht="12.75" customHeight="1">
      <c r="A8" s="53"/>
      <c r="C8" s="53"/>
      <c r="D8" s="53"/>
      <c r="E8" s="53"/>
      <c r="F8" s="53"/>
      <c r="G8" s="53"/>
      <c r="H8" s="53"/>
      <c r="I8" s="53"/>
      <c r="J8" s="53"/>
    </row>
    <row r="9" spans="1:10" ht="12.75" customHeight="1">
      <c r="A9" s="53"/>
      <c r="B9" s="53"/>
      <c r="D9" s="53"/>
      <c r="E9" s="53"/>
      <c r="F9" s="53"/>
      <c r="H9" s="53"/>
      <c r="I9" s="53"/>
      <c r="J9" s="53"/>
    </row>
    <row r="10" spans="1:10" ht="12.75" customHeight="1">
      <c r="A10" s="53"/>
      <c r="B10" s="53"/>
      <c r="C10" s="53"/>
      <c r="E10" s="53"/>
      <c r="F10" s="53"/>
      <c r="J10" s="53"/>
    </row>
    <row r="11" spans="2:6" ht="12.75" customHeight="1">
      <c r="B11" s="53"/>
      <c r="D11" s="53"/>
      <c r="E11" s="53"/>
      <c r="F11" s="53"/>
    </row>
    <row r="12" spans="4:6" ht="12.75" customHeight="1">
      <c r="D12" s="53"/>
      <c r="E12" s="53"/>
      <c r="F12" s="53"/>
    </row>
    <row r="13" spans="5:6" ht="12.75" customHeight="1">
      <c r="E13" s="53"/>
      <c r="F13" s="53"/>
    </row>
    <row r="14" ht="12.75" customHeight="1">
      <c r="D14" s="53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" footer="0"/>
  <pageSetup orientation="portrait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83203125" style="0" customWidth="1"/>
    <col min="2" max="2" width="22.16015625" style="0" customWidth="1"/>
    <col min="3" max="3" width="12.83203125" style="0" customWidth="1"/>
    <col min="4" max="4" width="12.16015625" style="0" customWidth="1"/>
    <col min="5" max="11" width="9.16015625" style="0" customWidth="1"/>
    <col min="12" max="13" width="11.16015625" style="0" customWidth="1"/>
  </cols>
  <sheetData>
    <row r="1" ht="22.5" customHeight="1">
      <c r="A1" s="53" t="s">
        <v>39</v>
      </c>
    </row>
    <row r="2" spans="1:29" ht="30" customHeight="1">
      <c r="A2" s="54" t="s">
        <v>40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ht="12.75" customHeight="1">
      <c r="AC3" s="75" t="s">
        <v>48</v>
      </c>
    </row>
    <row r="4" spans="1:29" ht="24.75" customHeight="1">
      <c r="A4" s="55"/>
      <c r="B4" s="55" t="s">
        <v>140</v>
      </c>
      <c r="C4" s="56" t="s">
        <v>327</v>
      </c>
      <c r="D4" s="57"/>
      <c r="E4" s="57"/>
      <c r="F4" s="57"/>
      <c r="G4" s="57"/>
      <c r="H4" s="57"/>
      <c r="I4" s="57"/>
      <c r="J4" s="57"/>
      <c r="K4" s="69"/>
      <c r="L4" s="56" t="s">
        <v>328</v>
      </c>
      <c r="M4" s="57"/>
      <c r="N4" s="57"/>
      <c r="O4" s="57"/>
      <c r="P4" s="57"/>
      <c r="Q4" s="57"/>
      <c r="R4" s="57"/>
      <c r="S4" s="57"/>
      <c r="T4" s="69"/>
      <c r="U4" s="56" t="s">
        <v>329</v>
      </c>
      <c r="V4" s="57"/>
      <c r="W4" s="57"/>
      <c r="X4" s="57"/>
      <c r="Y4" s="57"/>
      <c r="Z4" s="57"/>
      <c r="AA4" s="57"/>
      <c r="AB4" s="57"/>
      <c r="AC4" s="69"/>
    </row>
    <row r="5" spans="1:29" ht="24.75" customHeight="1">
      <c r="A5" s="55"/>
      <c r="B5" s="55"/>
      <c r="C5" s="58" t="s">
        <v>161</v>
      </c>
      <c r="D5" s="56" t="s">
        <v>330</v>
      </c>
      <c r="E5" s="57"/>
      <c r="F5" s="57"/>
      <c r="G5" s="59"/>
      <c r="H5" s="59"/>
      <c r="I5" s="70"/>
      <c r="J5" s="71" t="s">
        <v>331</v>
      </c>
      <c r="K5" s="71" t="s">
        <v>332</v>
      </c>
      <c r="L5" s="58" t="s">
        <v>161</v>
      </c>
      <c r="M5" s="56" t="s">
        <v>330</v>
      </c>
      <c r="N5" s="57"/>
      <c r="O5" s="57"/>
      <c r="P5" s="59"/>
      <c r="Q5" s="59"/>
      <c r="R5" s="70"/>
      <c r="S5" s="71" t="s">
        <v>331</v>
      </c>
      <c r="T5" s="71" t="s">
        <v>332</v>
      </c>
      <c r="U5" s="58" t="s">
        <v>161</v>
      </c>
      <c r="V5" s="56" t="s">
        <v>330</v>
      </c>
      <c r="W5" s="57"/>
      <c r="X5" s="57"/>
      <c r="Y5" s="57"/>
      <c r="Z5" s="57"/>
      <c r="AA5" s="69"/>
      <c r="AB5" s="71" t="s">
        <v>331</v>
      </c>
      <c r="AC5" s="71" t="s">
        <v>332</v>
      </c>
    </row>
    <row r="6" spans="1:29" ht="24.75" customHeight="1">
      <c r="A6" s="55"/>
      <c r="B6" s="55"/>
      <c r="C6" s="60"/>
      <c r="D6" s="61" t="s">
        <v>148</v>
      </c>
      <c r="E6" s="61" t="s">
        <v>333</v>
      </c>
      <c r="F6" s="56" t="s">
        <v>334</v>
      </c>
      <c r="G6" s="61" t="s">
        <v>335</v>
      </c>
      <c r="H6" s="61"/>
      <c r="I6" s="61"/>
      <c r="J6" s="72"/>
      <c r="K6" s="73"/>
      <c r="L6" s="60"/>
      <c r="M6" s="61" t="s">
        <v>148</v>
      </c>
      <c r="N6" s="61" t="s">
        <v>333</v>
      </c>
      <c r="O6" s="56" t="s">
        <v>334</v>
      </c>
      <c r="P6" s="61" t="s">
        <v>335</v>
      </c>
      <c r="Q6" s="61"/>
      <c r="R6" s="61"/>
      <c r="S6" s="72"/>
      <c r="T6" s="73"/>
      <c r="U6" s="60"/>
      <c r="V6" s="61" t="s">
        <v>148</v>
      </c>
      <c r="W6" s="61" t="s">
        <v>333</v>
      </c>
      <c r="X6" s="61" t="s">
        <v>334</v>
      </c>
      <c r="Y6" s="61" t="s">
        <v>335</v>
      </c>
      <c r="Z6" s="61"/>
      <c r="AA6" s="61"/>
      <c r="AB6" s="73"/>
      <c r="AC6" s="73"/>
    </row>
    <row r="7" spans="1:29" ht="24.75" customHeight="1">
      <c r="A7" s="55"/>
      <c r="B7" s="55"/>
      <c r="C7" s="62"/>
      <c r="D7" s="61"/>
      <c r="E7" s="61"/>
      <c r="F7" s="61"/>
      <c r="G7" s="63" t="s">
        <v>148</v>
      </c>
      <c r="H7" s="63" t="s">
        <v>336</v>
      </c>
      <c r="I7" s="63" t="s">
        <v>337</v>
      </c>
      <c r="J7" s="74"/>
      <c r="K7" s="74"/>
      <c r="L7" s="62"/>
      <c r="M7" s="61"/>
      <c r="N7" s="61"/>
      <c r="O7" s="61"/>
      <c r="P7" s="63" t="s">
        <v>148</v>
      </c>
      <c r="Q7" s="63" t="s">
        <v>336</v>
      </c>
      <c r="R7" s="63" t="s">
        <v>337</v>
      </c>
      <c r="S7" s="74"/>
      <c r="T7" s="74"/>
      <c r="U7" s="62"/>
      <c r="V7" s="61"/>
      <c r="W7" s="61"/>
      <c r="X7" s="61"/>
      <c r="Y7" s="76" t="s">
        <v>148</v>
      </c>
      <c r="Z7" s="76" t="s">
        <v>336</v>
      </c>
      <c r="AA7" s="76" t="s">
        <v>337</v>
      </c>
      <c r="AB7" s="74"/>
      <c r="AC7" s="74"/>
    </row>
    <row r="8" spans="1:29" ht="24.75" customHeight="1">
      <c r="A8" s="64" t="s">
        <v>160</v>
      </c>
      <c r="B8" s="64" t="s">
        <v>160</v>
      </c>
      <c r="C8" s="64">
        <v>1</v>
      </c>
      <c r="D8" s="65">
        <v>2</v>
      </c>
      <c r="E8" s="65">
        <v>3</v>
      </c>
      <c r="F8" s="65">
        <v>4</v>
      </c>
      <c r="G8" s="64">
        <v>5</v>
      </c>
      <c r="H8" s="65">
        <v>6</v>
      </c>
      <c r="I8" s="64">
        <v>7</v>
      </c>
      <c r="J8" s="64">
        <v>8</v>
      </c>
      <c r="K8" s="64">
        <v>9</v>
      </c>
      <c r="L8" s="64">
        <v>10</v>
      </c>
      <c r="M8" s="64">
        <v>11</v>
      </c>
      <c r="N8" s="64">
        <v>12</v>
      </c>
      <c r="O8" s="64">
        <v>13</v>
      </c>
      <c r="P8" s="64">
        <v>14</v>
      </c>
      <c r="Q8" s="64">
        <v>15</v>
      </c>
      <c r="R8" s="64">
        <v>16</v>
      </c>
      <c r="S8" s="64">
        <v>17</v>
      </c>
      <c r="T8" s="64">
        <v>18</v>
      </c>
      <c r="U8" s="64" t="s">
        <v>338</v>
      </c>
      <c r="V8" s="64" t="s">
        <v>339</v>
      </c>
      <c r="W8" s="64" t="s">
        <v>340</v>
      </c>
      <c r="X8" s="64" t="s">
        <v>341</v>
      </c>
      <c r="Y8" s="64" t="s">
        <v>342</v>
      </c>
      <c r="Z8" s="64" t="s">
        <v>343</v>
      </c>
      <c r="AA8" s="64" t="s">
        <v>344</v>
      </c>
      <c r="AB8" s="64" t="s">
        <v>345</v>
      </c>
      <c r="AC8" s="64" t="s">
        <v>346</v>
      </c>
    </row>
    <row r="9" spans="1:29" ht="24.75" customHeight="1">
      <c r="A9" s="66"/>
      <c r="B9" s="67" t="s">
        <v>161</v>
      </c>
      <c r="C9" s="68">
        <v>1</v>
      </c>
      <c r="D9" s="68">
        <v>1</v>
      </c>
      <c r="E9" s="68">
        <v>0</v>
      </c>
      <c r="F9" s="68">
        <v>1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2</v>
      </c>
      <c r="M9" s="68">
        <v>1</v>
      </c>
      <c r="N9" s="68">
        <v>0</v>
      </c>
      <c r="O9" s="68">
        <v>1</v>
      </c>
      <c r="P9" s="68">
        <v>0</v>
      </c>
      <c r="Q9" s="68">
        <v>0</v>
      </c>
      <c r="R9" s="68">
        <v>0</v>
      </c>
      <c r="S9" s="68">
        <v>0</v>
      </c>
      <c r="T9" s="68">
        <v>1</v>
      </c>
      <c r="U9" s="68">
        <v>1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1</v>
      </c>
    </row>
    <row r="10" spans="1:29" ht="24.75" customHeight="1">
      <c r="A10" s="66"/>
      <c r="B10" s="67" t="s">
        <v>163</v>
      </c>
      <c r="C10" s="68">
        <v>1</v>
      </c>
      <c r="D10" s="68">
        <v>1</v>
      </c>
      <c r="E10" s="68">
        <v>0</v>
      </c>
      <c r="F10" s="68">
        <v>1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2</v>
      </c>
      <c r="M10" s="68">
        <v>1</v>
      </c>
      <c r="N10" s="68">
        <v>0</v>
      </c>
      <c r="O10" s="68">
        <v>1</v>
      </c>
      <c r="P10" s="68">
        <v>0</v>
      </c>
      <c r="Q10" s="68">
        <v>0</v>
      </c>
      <c r="R10" s="68">
        <v>0</v>
      </c>
      <c r="S10" s="68">
        <v>0</v>
      </c>
      <c r="T10" s="68">
        <v>1</v>
      </c>
      <c r="U10" s="68">
        <v>1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1</v>
      </c>
    </row>
    <row r="11" spans="1:29" ht="24.75" customHeight="1">
      <c r="A11" s="66" t="s">
        <v>162</v>
      </c>
      <c r="B11" s="67" t="s">
        <v>347</v>
      </c>
      <c r="C11" s="68">
        <v>1</v>
      </c>
      <c r="D11" s="68">
        <v>1</v>
      </c>
      <c r="E11" s="68">
        <v>0</v>
      </c>
      <c r="F11" s="68">
        <v>1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2</v>
      </c>
      <c r="M11" s="68">
        <v>1</v>
      </c>
      <c r="N11" s="68">
        <v>0</v>
      </c>
      <c r="O11" s="68">
        <v>1</v>
      </c>
      <c r="P11" s="68">
        <v>0</v>
      </c>
      <c r="Q11" s="68">
        <v>0</v>
      </c>
      <c r="R11" s="68">
        <v>0</v>
      </c>
      <c r="S11" s="68">
        <v>0</v>
      </c>
      <c r="T11" s="68">
        <v>1</v>
      </c>
      <c r="U11" s="68">
        <v>1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1</v>
      </c>
    </row>
    <row r="12" spans="5:28" ht="12.75" customHeight="1">
      <c r="E12" s="53"/>
      <c r="P12" s="53"/>
      <c r="Q12" s="53"/>
      <c r="S12" s="53"/>
      <c r="T12" s="53"/>
      <c r="U12" s="53"/>
      <c r="Z12" s="53"/>
      <c r="AA12" s="53"/>
      <c r="AB12" s="53"/>
    </row>
    <row r="13" spans="15:28" ht="12.75" customHeight="1">
      <c r="O13" s="53"/>
      <c r="P13" s="53"/>
      <c r="S13" s="53"/>
      <c r="T13" s="53"/>
      <c r="Z13" s="53"/>
      <c r="AA13" s="53"/>
      <c r="AB13" s="53"/>
    </row>
    <row r="14" spans="16:27" ht="12.75" customHeight="1">
      <c r="P14" s="53"/>
      <c r="R14" s="53"/>
      <c r="S14" s="53"/>
      <c r="T14" s="53"/>
      <c r="AA14" s="53"/>
    </row>
    <row r="15" spans="15:27" ht="12.75" customHeight="1">
      <c r="O15" s="53"/>
      <c r="P15" s="53"/>
      <c r="Q15" s="53"/>
      <c r="R15" s="53"/>
      <c r="S15" s="53"/>
      <c r="AA15" s="53"/>
    </row>
    <row r="16" spans="15:27" ht="12.75" customHeight="1">
      <c r="O16" s="53"/>
      <c r="P16" s="53"/>
      <c r="Q16" s="53"/>
      <c r="R16" s="53"/>
      <c r="Z16" s="53"/>
      <c r="AA16" s="53"/>
    </row>
    <row r="17" spans="15:26" ht="12.75" customHeight="1">
      <c r="O17" s="53"/>
      <c r="P17" s="53"/>
      <c r="Q17" s="53"/>
      <c r="Z17" s="53"/>
    </row>
    <row r="18" ht="12.75" customHeight="1">
      <c r="N18" s="53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75" top="1" bottom="1" header="0" footer="0"/>
  <pageSetup orientation="portrait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3"/>
  <sheetViews>
    <sheetView showGridLines="0" showZeros="0" tabSelected="1" workbookViewId="0" topLeftCell="A1">
      <selection activeCell="D34" sqref="D34"/>
    </sheetView>
  </sheetViews>
  <sheetFormatPr defaultColWidth="9.16015625" defaultRowHeight="12.75" customHeight="1"/>
  <cols>
    <col min="1" max="3" width="21.16015625" style="0" customWidth="1"/>
    <col min="4" max="4" width="39.66015625" style="0" customWidth="1"/>
    <col min="5" max="5" width="21.66015625" style="0" customWidth="1"/>
  </cols>
  <sheetData>
    <row r="1" spans="1:5" ht="12.75" customHeight="1">
      <c r="A1" s="1" t="s">
        <v>41</v>
      </c>
      <c r="B1" s="2"/>
      <c r="C1" s="2"/>
      <c r="D1" s="2"/>
      <c r="E1" s="3"/>
    </row>
    <row r="2" spans="1:5" ht="30" customHeight="1">
      <c r="A2" s="21" t="s">
        <v>42</v>
      </c>
      <c r="B2" s="21"/>
      <c r="C2" s="21"/>
      <c r="D2" s="21"/>
      <c r="E2" s="21"/>
    </row>
    <row r="3" spans="1:5" ht="12.75" customHeight="1">
      <c r="A3" s="22"/>
      <c r="B3" s="22"/>
      <c r="C3" s="22"/>
      <c r="D3" s="22"/>
      <c r="E3" s="22"/>
    </row>
    <row r="4" spans="1:5" ht="12.75" customHeight="1">
      <c r="A4" s="33"/>
      <c r="B4" s="34"/>
      <c r="C4" s="35"/>
      <c r="D4" s="35"/>
      <c r="E4" s="3"/>
    </row>
    <row r="5" spans="1:5" ht="21.75" customHeight="1">
      <c r="A5" s="36" t="s">
        <v>348</v>
      </c>
      <c r="B5" s="37"/>
      <c r="C5" s="37"/>
      <c r="D5" s="11" t="s">
        <v>349</v>
      </c>
      <c r="E5" s="38"/>
    </row>
    <row r="6" spans="1:5" ht="21.75" customHeight="1">
      <c r="A6" s="39" t="s">
        <v>350</v>
      </c>
      <c r="B6" s="40"/>
      <c r="C6" s="40"/>
      <c r="D6" s="11" t="s">
        <v>351</v>
      </c>
      <c r="E6" s="11"/>
    </row>
    <row r="7" spans="1:5" ht="21.75" customHeight="1">
      <c r="A7" s="41" t="s">
        <v>352</v>
      </c>
      <c r="B7" s="42"/>
      <c r="C7" s="43"/>
      <c r="D7" s="13" t="s">
        <v>353</v>
      </c>
      <c r="E7" s="11">
        <v>29</v>
      </c>
    </row>
    <row r="8" spans="1:5" ht="21.75" customHeight="1">
      <c r="A8" s="44"/>
      <c r="B8" s="45"/>
      <c r="C8" s="46"/>
      <c r="D8" s="13" t="s">
        <v>354</v>
      </c>
      <c r="E8" s="11">
        <v>29</v>
      </c>
    </row>
    <row r="9" spans="1:5" ht="21.75" customHeight="1">
      <c r="A9" s="47"/>
      <c r="B9" s="48"/>
      <c r="C9" s="49"/>
      <c r="D9" s="13" t="s">
        <v>355</v>
      </c>
      <c r="E9" s="11">
        <v>0</v>
      </c>
    </row>
    <row r="10" spans="1:5" ht="45.75" customHeight="1">
      <c r="A10" s="24" t="s">
        <v>356</v>
      </c>
      <c r="B10" s="23" t="s">
        <v>357</v>
      </c>
      <c r="C10" s="23"/>
      <c r="D10" s="23"/>
      <c r="E10" s="23"/>
    </row>
    <row r="11" spans="1:5" ht="75.75" customHeight="1">
      <c r="A11" s="50"/>
      <c r="B11" s="14" t="s">
        <v>358</v>
      </c>
      <c r="C11" s="14"/>
      <c r="D11" s="14"/>
      <c r="E11" s="14"/>
    </row>
    <row r="12" spans="1:5" ht="36" customHeight="1">
      <c r="A12" s="23" t="s">
        <v>359</v>
      </c>
      <c r="B12" s="51" t="s">
        <v>360</v>
      </c>
      <c r="C12" s="23" t="s">
        <v>361</v>
      </c>
      <c r="D12" s="23" t="s">
        <v>362</v>
      </c>
      <c r="E12" s="23" t="s">
        <v>363</v>
      </c>
    </row>
    <row r="13" spans="1:5" ht="21.75" customHeight="1">
      <c r="A13" s="23"/>
      <c r="B13" s="23" t="s">
        <v>364</v>
      </c>
      <c r="C13" s="23" t="s">
        <v>365</v>
      </c>
      <c r="D13" s="16" t="s">
        <v>366</v>
      </c>
      <c r="E13" s="16" t="s">
        <v>367</v>
      </c>
    </row>
    <row r="14" spans="1:5" ht="21.75" customHeight="1">
      <c r="A14" s="23"/>
      <c r="B14" s="24"/>
      <c r="C14" s="23"/>
      <c r="D14" s="16" t="s">
        <v>368</v>
      </c>
      <c r="E14" s="16" t="s">
        <v>369</v>
      </c>
    </row>
    <row r="15" spans="1:5" ht="21.75" customHeight="1">
      <c r="A15" s="23"/>
      <c r="B15" s="24"/>
      <c r="C15" s="23"/>
      <c r="D15" s="16" t="s">
        <v>370</v>
      </c>
      <c r="E15" s="16" t="s">
        <v>371</v>
      </c>
    </row>
    <row r="16" spans="1:5" ht="21.75" customHeight="1">
      <c r="A16" s="23"/>
      <c r="B16" s="24"/>
      <c r="C16" s="23"/>
      <c r="D16" s="17" t="s">
        <v>372</v>
      </c>
      <c r="E16" s="16" t="s">
        <v>373</v>
      </c>
    </row>
    <row r="17" spans="1:5" ht="21.75" customHeight="1">
      <c r="A17" s="23"/>
      <c r="B17" s="24"/>
      <c r="C17" s="23" t="s">
        <v>374</v>
      </c>
      <c r="D17" s="16" t="s">
        <v>375</v>
      </c>
      <c r="E17" s="16" t="s">
        <v>376</v>
      </c>
    </row>
    <row r="18" spans="1:5" ht="21.75" customHeight="1">
      <c r="A18" s="23"/>
      <c r="B18" s="24"/>
      <c r="C18" s="23"/>
      <c r="D18" s="16" t="s">
        <v>377</v>
      </c>
      <c r="E18" s="16" t="s">
        <v>378</v>
      </c>
    </row>
    <row r="19" spans="1:5" ht="21.75" customHeight="1">
      <c r="A19" s="23"/>
      <c r="B19" s="24"/>
      <c r="C19" s="23"/>
      <c r="D19" s="16" t="s">
        <v>370</v>
      </c>
      <c r="E19" s="16" t="s">
        <v>379</v>
      </c>
    </row>
    <row r="20" spans="1:5" ht="21.75" customHeight="1">
      <c r="A20" s="23"/>
      <c r="B20" s="24"/>
      <c r="C20" s="23"/>
      <c r="D20" s="17" t="s">
        <v>372</v>
      </c>
      <c r="E20" s="16" t="s">
        <v>380</v>
      </c>
    </row>
    <row r="21" spans="1:5" ht="21.75" customHeight="1">
      <c r="A21" s="23"/>
      <c r="B21" s="24"/>
      <c r="C21" s="23" t="s">
        <v>381</v>
      </c>
      <c r="D21" s="16" t="s">
        <v>375</v>
      </c>
      <c r="E21" s="16" t="s">
        <v>382</v>
      </c>
    </row>
    <row r="22" spans="1:5" ht="21.75" customHeight="1">
      <c r="A22" s="23"/>
      <c r="B22" s="24"/>
      <c r="C22" s="23"/>
      <c r="D22" s="16" t="s">
        <v>377</v>
      </c>
      <c r="E22" s="16" t="s">
        <v>382</v>
      </c>
    </row>
    <row r="23" spans="1:5" ht="21.75" customHeight="1">
      <c r="A23" s="23"/>
      <c r="B23" s="24"/>
      <c r="C23" s="23"/>
      <c r="D23" s="16" t="s">
        <v>370</v>
      </c>
      <c r="E23" s="16" t="s">
        <v>382</v>
      </c>
    </row>
    <row r="24" spans="1:5" ht="21.75" customHeight="1">
      <c r="A24" s="23"/>
      <c r="B24" s="24"/>
      <c r="C24" s="23"/>
      <c r="D24" s="17" t="s">
        <v>372</v>
      </c>
      <c r="E24" s="16" t="s">
        <v>382</v>
      </c>
    </row>
    <row r="25" spans="1:5" ht="21.75" customHeight="1">
      <c r="A25" s="23"/>
      <c r="B25" s="24"/>
      <c r="C25" s="23" t="s">
        <v>383</v>
      </c>
      <c r="D25" s="52" t="s">
        <v>384</v>
      </c>
      <c r="E25" s="25"/>
    </row>
    <row r="26" spans="1:5" ht="21.75" customHeight="1">
      <c r="A26" s="23"/>
      <c r="B26" s="24"/>
      <c r="C26" s="23"/>
      <c r="D26" s="52" t="s">
        <v>385</v>
      </c>
      <c r="E26" s="25"/>
    </row>
    <row r="27" spans="1:5" ht="21.75" customHeight="1">
      <c r="A27" s="23"/>
      <c r="B27" s="24"/>
      <c r="C27" s="23"/>
      <c r="D27" s="52" t="s">
        <v>386</v>
      </c>
      <c r="E27" s="25"/>
    </row>
    <row r="28" spans="1:5" ht="21.75" customHeight="1">
      <c r="A28" s="23"/>
      <c r="B28" s="23" t="s">
        <v>387</v>
      </c>
      <c r="C28" s="23" t="s">
        <v>388</v>
      </c>
      <c r="D28" s="52" t="s">
        <v>384</v>
      </c>
      <c r="E28" s="25"/>
    </row>
    <row r="29" spans="1:5" ht="21.75" customHeight="1">
      <c r="A29" s="23"/>
      <c r="B29" s="24"/>
      <c r="C29" s="23"/>
      <c r="D29" s="52" t="s">
        <v>385</v>
      </c>
      <c r="E29" s="25"/>
    </row>
    <row r="30" spans="1:5" ht="21.75" customHeight="1">
      <c r="A30" s="23"/>
      <c r="B30" s="24"/>
      <c r="C30" s="23"/>
      <c r="D30" s="52" t="s">
        <v>386</v>
      </c>
      <c r="E30" s="25"/>
    </row>
    <row r="31" spans="1:5" ht="21.75" customHeight="1">
      <c r="A31" s="23"/>
      <c r="B31" s="24"/>
      <c r="C31" s="23" t="s">
        <v>389</v>
      </c>
      <c r="D31" s="52" t="s">
        <v>384</v>
      </c>
      <c r="E31" s="25"/>
    </row>
    <row r="32" spans="1:5" ht="21.75" customHeight="1">
      <c r="A32" s="23"/>
      <c r="B32" s="24"/>
      <c r="C32" s="23"/>
      <c r="D32" s="52" t="s">
        <v>385</v>
      </c>
      <c r="E32" s="25"/>
    </row>
    <row r="33" spans="1:5" ht="21.75" customHeight="1">
      <c r="A33" s="23"/>
      <c r="B33" s="24"/>
      <c r="C33" s="23"/>
      <c r="D33" s="52" t="s">
        <v>386</v>
      </c>
      <c r="E33" s="25"/>
    </row>
    <row r="34" spans="1:5" ht="21.75" customHeight="1">
      <c r="A34" s="23"/>
      <c r="B34" s="24"/>
      <c r="C34" s="23" t="s">
        <v>390</v>
      </c>
      <c r="D34" s="52" t="s">
        <v>384</v>
      </c>
      <c r="E34" s="25"/>
    </row>
    <row r="35" spans="1:5" ht="21.75" customHeight="1">
      <c r="A35" s="23"/>
      <c r="B35" s="24"/>
      <c r="C35" s="23"/>
      <c r="D35" s="52" t="s">
        <v>385</v>
      </c>
      <c r="E35" s="25"/>
    </row>
    <row r="36" spans="1:5" ht="21.75" customHeight="1">
      <c r="A36" s="23"/>
      <c r="B36" s="24"/>
      <c r="C36" s="23"/>
      <c r="D36" s="52" t="s">
        <v>386</v>
      </c>
      <c r="E36" s="25"/>
    </row>
    <row r="37" spans="1:5" ht="21.75" customHeight="1">
      <c r="A37" s="23"/>
      <c r="B37" s="24"/>
      <c r="C37" s="23" t="s">
        <v>391</v>
      </c>
      <c r="D37" s="52" t="s">
        <v>384</v>
      </c>
      <c r="E37" s="25"/>
    </row>
    <row r="38" spans="1:5" ht="21.75" customHeight="1">
      <c r="A38" s="23"/>
      <c r="B38" s="24"/>
      <c r="C38" s="23"/>
      <c r="D38" s="52" t="s">
        <v>385</v>
      </c>
      <c r="E38" s="25"/>
    </row>
    <row r="39" spans="1:5" ht="21.75" customHeight="1">
      <c r="A39" s="23"/>
      <c r="B39" s="24"/>
      <c r="C39" s="23"/>
      <c r="D39" s="52" t="s">
        <v>386</v>
      </c>
      <c r="E39" s="25"/>
    </row>
    <row r="40" spans="1:5" ht="24" customHeight="1">
      <c r="A40" s="23"/>
      <c r="B40" s="23" t="s">
        <v>392</v>
      </c>
      <c r="C40" s="23" t="s">
        <v>393</v>
      </c>
      <c r="D40" s="16" t="s">
        <v>366</v>
      </c>
      <c r="E40" s="18" t="s">
        <v>394</v>
      </c>
    </row>
    <row r="41" spans="1:5" ht="21.75" customHeight="1">
      <c r="A41" s="23"/>
      <c r="B41" s="23"/>
      <c r="C41" s="23"/>
      <c r="D41" s="16" t="s">
        <v>368</v>
      </c>
      <c r="E41" s="18" t="s">
        <v>394</v>
      </c>
    </row>
    <row r="42" spans="1:5" ht="21.75" customHeight="1">
      <c r="A42" s="23"/>
      <c r="B42" s="23"/>
      <c r="C42" s="23"/>
      <c r="D42" s="16" t="s">
        <v>370</v>
      </c>
      <c r="E42" s="18" t="s">
        <v>394</v>
      </c>
    </row>
    <row r="43" spans="1:5" ht="21.75" customHeight="1">
      <c r="A43" s="23"/>
      <c r="B43" s="23"/>
      <c r="C43" s="23"/>
      <c r="D43" s="17" t="s">
        <v>372</v>
      </c>
      <c r="E43" s="18" t="s">
        <v>394</v>
      </c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43"/>
    <mergeCell ref="B13:B27"/>
    <mergeCell ref="B28:B39"/>
    <mergeCell ref="B40:B43"/>
    <mergeCell ref="C13:C16"/>
    <mergeCell ref="C17:C20"/>
    <mergeCell ref="C21:C24"/>
    <mergeCell ref="C25:C27"/>
    <mergeCell ref="C28:C30"/>
    <mergeCell ref="C31:C33"/>
    <mergeCell ref="C34:C36"/>
    <mergeCell ref="C37:C39"/>
    <mergeCell ref="C40:C43"/>
    <mergeCell ref="A7:C9"/>
  </mergeCells>
  <printOptions gridLines="1"/>
  <pageMargins left="0.75" right="0.75" top="1" bottom="1" header="0" footer="0"/>
  <pageSetup orientation="portrait"/>
  <headerFooter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8" width="14.83203125" style="0" customWidth="1"/>
  </cols>
  <sheetData>
    <row r="1" spans="1:8" ht="12.75" customHeight="1">
      <c r="A1" s="1" t="s">
        <v>43</v>
      </c>
      <c r="B1" s="19"/>
      <c r="C1" s="19"/>
      <c r="D1" s="19"/>
      <c r="E1" s="20"/>
      <c r="F1" s="20"/>
      <c r="G1" s="20"/>
      <c r="H1" s="20"/>
    </row>
    <row r="2" spans="1:8" ht="23.25" customHeight="1">
      <c r="A2" s="21" t="s">
        <v>44</v>
      </c>
      <c r="B2" s="21"/>
      <c r="C2" s="21"/>
      <c r="D2" s="21"/>
      <c r="E2" s="21"/>
      <c r="F2" s="21"/>
      <c r="G2" s="21"/>
      <c r="H2" s="21"/>
    </row>
    <row r="3" spans="1:8" ht="12.75" customHeight="1">
      <c r="A3" s="22"/>
      <c r="B3" s="22"/>
      <c r="C3" s="22"/>
      <c r="D3" s="22"/>
      <c r="E3" s="22"/>
      <c r="F3" s="22"/>
      <c r="G3" s="22"/>
      <c r="H3" s="22"/>
    </row>
    <row r="4" spans="1:8" ht="12.75" customHeight="1">
      <c r="A4" s="1"/>
      <c r="B4" s="1"/>
      <c r="C4" s="1"/>
      <c r="D4" s="1"/>
      <c r="E4" s="20"/>
      <c r="F4" s="20"/>
      <c r="G4" s="20"/>
      <c r="H4" s="20"/>
    </row>
    <row r="5" spans="1:8" ht="22.5" customHeight="1">
      <c r="A5" s="23" t="s">
        <v>395</v>
      </c>
      <c r="B5" s="23"/>
      <c r="C5" s="23"/>
      <c r="D5" s="23"/>
      <c r="E5" s="23"/>
      <c r="F5" s="23"/>
      <c r="G5" s="23"/>
      <c r="H5" s="23"/>
    </row>
    <row r="6" spans="1:8" ht="22.5" customHeight="1">
      <c r="A6" s="23" t="s">
        <v>396</v>
      </c>
      <c r="B6" s="23" t="s">
        <v>397</v>
      </c>
      <c r="C6" s="23"/>
      <c r="D6" s="24" t="s">
        <v>398</v>
      </c>
      <c r="E6" s="24"/>
      <c r="F6" s="24" t="s">
        <v>399</v>
      </c>
      <c r="G6" s="24"/>
      <c r="H6" s="24"/>
    </row>
    <row r="7" spans="1:8" ht="22.5" customHeight="1">
      <c r="A7" s="23"/>
      <c r="B7" s="23"/>
      <c r="C7" s="23"/>
      <c r="D7" s="24"/>
      <c r="E7" s="24"/>
      <c r="F7" s="24" t="s">
        <v>400</v>
      </c>
      <c r="G7" s="24" t="s">
        <v>401</v>
      </c>
      <c r="H7" s="24" t="s">
        <v>402</v>
      </c>
    </row>
    <row r="8" spans="1:8" ht="22.5" customHeight="1">
      <c r="A8" s="23"/>
      <c r="B8" s="23" t="s">
        <v>403</v>
      </c>
      <c r="C8" s="23"/>
      <c r="D8" s="23"/>
      <c r="E8" s="23"/>
      <c r="F8" s="25"/>
      <c r="G8" s="25"/>
      <c r="H8" s="25"/>
    </row>
    <row r="9" spans="1:8" ht="22.5" customHeight="1">
      <c r="A9" s="23"/>
      <c r="B9" s="23" t="s">
        <v>404</v>
      </c>
      <c r="C9" s="23"/>
      <c r="D9" s="23"/>
      <c r="E9" s="23"/>
      <c r="F9" s="25"/>
      <c r="G9" s="25"/>
      <c r="H9" s="25"/>
    </row>
    <row r="10" spans="1:8" ht="22.5" customHeight="1">
      <c r="A10" s="23"/>
      <c r="B10" s="23" t="s">
        <v>405</v>
      </c>
      <c r="C10" s="23"/>
      <c r="D10" s="23"/>
      <c r="E10" s="23"/>
      <c r="F10" s="25"/>
      <c r="G10" s="25"/>
      <c r="H10" s="25"/>
    </row>
    <row r="11" spans="1:8" ht="22.5" customHeight="1">
      <c r="A11" s="23"/>
      <c r="B11" s="23" t="s">
        <v>406</v>
      </c>
      <c r="C11" s="23"/>
      <c r="D11" s="23"/>
      <c r="E11" s="23"/>
      <c r="F11" s="25"/>
      <c r="G11" s="25"/>
      <c r="H11" s="25"/>
    </row>
    <row r="12" spans="1:8" ht="22.5" customHeight="1">
      <c r="A12" s="23"/>
      <c r="B12" s="23" t="s">
        <v>407</v>
      </c>
      <c r="C12" s="23"/>
      <c r="D12" s="23"/>
      <c r="E12" s="24"/>
      <c r="F12" s="25"/>
      <c r="G12" s="25"/>
      <c r="H12" s="25"/>
    </row>
    <row r="13" spans="1:8" ht="90" customHeight="1">
      <c r="A13" s="24" t="s">
        <v>408</v>
      </c>
      <c r="B13" s="26" t="s">
        <v>409</v>
      </c>
      <c r="C13" s="27"/>
      <c r="D13" s="27"/>
      <c r="E13" s="27"/>
      <c r="F13" s="27"/>
      <c r="G13" s="27"/>
      <c r="H13" s="27"/>
    </row>
    <row r="14" spans="1:8" ht="22.5" customHeight="1">
      <c r="A14" s="23" t="s">
        <v>410</v>
      </c>
      <c r="B14" s="24" t="s">
        <v>411</v>
      </c>
      <c r="C14" s="24" t="s">
        <v>361</v>
      </c>
      <c r="D14" s="24"/>
      <c r="E14" s="24" t="s">
        <v>362</v>
      </c>
      <c r="F14" s="24"/>
      <c r="G14" s="24" t="s">
        <v>363</v>
      </c>
      <c r="H14" s="24"/>
    </row>
    <row r="15" spans="1:8" ht="22.5" customHeight="1">
      <c r="A15" s="24"/>
      <c r="B15" s="24" t="s">
        <v>412</v>
      </c>
      <c r="C15" s="24" t="s">
        <v>365</v>
      </c>
      <c r="D15" s="24"/>
      <c r="E15" s="28" t="s">
        <v>384</v>
      </c>
      <c r="F15" s="29"/>
      <c r="G15" s="29"/>
      <c r="H15" s="29"/>
    </row>
    <row r="16" spans="1:8" ht="22.5" customHeight="1">
      <c r="A16" s="24"/>
      <c r="B16" s="24"/>
      <c r="C16" s="24"/>
      <c r="D16" s="24"/>
      <c r="E16" s="28" t="s">
        <v>385</v>
      </c>
      <c r="F16" s="29"/>
      <c r="G16" s="29"/>
      <c r="H16" s="29"/>
    </row>
    <row r="17" spans="1:8" ht="22.5" customHeight="1">
      <c r="A17" s="24"/>
      <c r="B17" s="24"/>
      <c r="C17" s="24"/>
      <c r="D17" s="24"/>
      <c r="E17" s="28" t="s">
        <v>386</v>
      </c>
      <c r="F17" s="29"/>
      <c r="G17" s="29"/>
      <c r="H17" s="29"/>
    </row>
    <row r="18" spans="1:8" ht="22.5" customHeight="1">
      <c r="A18" s="24"/>
      <c r="B18" s="24"/>
      <c r="C18" s="23" t="s">
        <v>374</v>
      </c>
      <c r="D18" s="23"/>
      <c r="E18" s="28" t="s">
        <v>384</v>
      </c>
      <c r="F18" s="29"/>
      <c r="G18" s="29"/>
      <c r="H18" s="29"/>
    </row>
    <row r="19" spans="1:8" ht="22.5" customHeight="1">
      <c r="A19" s="24"/>
      <c r="B19" s="24"/>
      <c r="C19" s="23"/>
      <c r="D19" s="23"/>
      <c r="E19" s="28" t="s">
        <v>385</v>
      </c>
      <c r="F19" s="29"/>
      <c r="G19" s="30"/>
      <c r="H19" s="30"/>
    </row>
    <row r="20" spans="1:8" ht="22.5" customHeight="1">
      <c r="A20" s="24"/>
      <c r="B20" s="24"/>
      <c r="C20" s="23"/>
      <c r="D20" s="23"/>
      <c r="E20" s="28" t="s">
        <v>386</v>
      </c>
      <c r="F20" s="31"/>
      <c r="G20" s="29"/>
      <c r="H20" s="29"/>
    </row>
    <row r="21" spans="1:8" ht="22.5" customHeight="1">
      <c r="A21" s="24"/>
      <c r="B21" s="24"/>
      <c r="C21" s="23" t="s">
        <v>381</v>
      </c>
      <c r="D21" s="23"/>
      <c r="E21" s="28" t="s">
        <v>384</v>
      </c>
      <c r="F21" s="31"/>
      <c r="G21" s="29"/>
      <c r="H21" s="29"/>
    </row>
    <row r="22" spans="1:8" ht="22.5" customHeight="1">
      <c r="A22" s="24"/>
      <c r="B22" s="24"/>
      <c r="C22" s="23"/>
      <c r="D22" s="23"/>
      <c r="E22" s="28" t="s">
        <v>385</v>
      </c>
      <c r="F22" s="29"/>
      <c r="G22" s="32"/>
      <c r="H22" s="32"/>
    </row>
    <row r="23" spans="1:8" ht="22.5" customHeight="1">
      <c r="A23" s="24"/>
      <c r="B23" s="24"/>
      <c r="C23" s="23"/>
      <c r="D23" s="23"/>
      <c r="E23" s="28" t="s">
        <v>386</v>
      </c>
      <c r="F23" s="29"/>
      <c r="G23" s="29"/>
      <c r="H23" s="29"/>
    </row>
    <row r="24" spans="1:8" ht="22.5" customHeight="1">
      <c r="A24" s="24"/>
      <c r="B24" s="24"/>
      <c r="C24" s="23" t="s">
        <v>383</v>
      </c>
      <c r="D24" s="23"/>
      <c r="E24" s="28" t="s">
        <v>384</v>
      </c>
      <c r="F24" s="29"/>
      <c r="G24" s="29"/>
      <c r="H24" s="29"/>
    </row>
    <row r="25" spans="1:8" ht="22.5" customHeight="1">
      <c r="A25" s="24"/>
      <c r="B25" s="24"/>
      <c r="C25" s="23"/>
      <c r="D25" s="23"/>
      <c r="E25" s="28" t="s">
        <v>385</v>
      </c>
      <c r="F25" s="29"/>
      <c r="G25" s="29"/>
      <c r="H25" s="29"/>
    </row>
    <row r="26" spans="1:8" ht="22.5" customHeight="1">
      <c r="A26" s="24"/>
      <c r="B26" s="24"/>
      <c r="C26" s="23"/>
      <c r="D26" s="23"/>
      <c r="E26" s="28" t="s">
        <v>386</v>
      </c>
      <c r="F26" s="29"/>
      <c r="G26" s="29"/>
      <c r="H26" s="29"/>
    </row>
    <row r="27" spans="1:8" ht="22.5" customHeight="1">
      <c r="A27" s="24"/>
      <c r="B27" s="24"/>
      <c r="C27" s="23" t="s">
        <v>406</v>
      </c>
      <c r="D27" s="23"/>
      <c r="E27" s="29"/>
      <c r="F27" s="29"/>
      <c r="G27" s="29"/>
      <c r="H27" s="29"/>
    </row>
    <row r="28" spans="1:8" ht="22.5" customHeight="1">
      <c r="A28" s="24"/>
      <c r="B28" s="24" t="s">
        <v>413</v>
      </c>
      <c r="C28" s="23" t="s">
        <v>388</v>
      </c>
      <c r="D28" s="23"/>
      <c r="E28" s="28" t="s">
        <v>384</v>
      </c>
      <c r="F28" s="29"/>
      <c r="G28" s="29"/>
      <c r="H28" s="29"/>
    </row>
    <row r="29" spans="1:8" ht="22.5" customHeight="1">
      <c r="A29" s="24"/>
      <c r="B29" s="24"/>
      <c r="C29" s="23"/>
      <c r="D29" s="23"/>
      <c r="E29" s="28" t="s">
        <v>385</v>
      </c>
      <c r="F29" s="29"/>
      <c r="G29" s="29"/>
      <c r="H29" s="29"/>
    </row>
    <row r="30" spans="1:8" ht="22.5" customHeight="1">
      <c r="A30" s="24"/>
      <c r="B30" s="24"/>
      <c r="C30" s="23"/>
      <c r="D30" s="23"/>
      <c r="E30" s="28" t="s">
        <v>386</v>
      </c>
      <c r="F30" s="29"/>
      <c r="G30" s="29"/>
      <c r="H30" s="29"/>
    </row>
    <row r="31" spans="1:8" ht="22.5" customHeight="1">
      <c r="A31" s="24"/>
      <c r="B31" s="24"/>
      <c r="C31" s="23" t="s">
        <v>389</v>
      </c>
      <c r="D31" s="23"/>
      <c r="E31" s="28" t="s">
        <v>384</v>
      </c>
      <c r="F31" s="29"/>
      <c r="G31" s="29"/>
      <c r="H31" s="29"/>
    </row>
    <row r="32" spans="1:8" ht="22.5" customHeight="1">
      <c r="A32" s="24"/>
      <c r="B32" s="24"/>
      <c r="C32" s="23"/>
      <c r="D32" s="23"/>
      <c r="E32" s="28" t="s">
        <v>385</v>
      </c>
      <c r="F32" s="29"/>
      <c r="G32" s="29"/>
      <c r="H32" s="29"/>
    </row>
    <row r="33" spans="1:8" ht="22.5" customHeight="1">
      <c r="A33" s="24"/>
      <c r="B33" s="24"/>
      <c r="C33" s="23"/>
      <c r="D33" s="23"/>
      <c r="E33" s="28" t="s">
        <v>386</v>
      </c>
      <c r="F33" s="29"/>
      <c r="G33" s="29"/>
      <c r="H33" s="29"/>
    </row>
    <row r="34" spans="1:8" ht="22.5" customHeight="1">
      <c r="A34" s="24"/>
      <c r="B34" s="24"/>
      <c r="C34" s="23" t="s">
        <v>390</v>
      </c>
      <c r="D34" s="23"/>
      <c r="E34" s="28" t="s">
        <v>384</v>
      </c>
      <c r="F34" s="29"/>
      <c r="G34" s="29"/>
      <c r="H34" s="29"/>
    </row>
    <row r="35" spans="1:8" ht="22.5" customHeight="1">
      <c r="A35" s="24"/>
      <c r="B35" s="24"/>
      <c r="C35" s="23"/>
      <c r="D35" s="23"/>
      <c r="E35" s="28" t="s">
        <v>385</v>
      </c>
      <c r="F35" s="29"/>
      <c r="G35" s="29"/>
      <c r="H35" s="29"/>
    </row>
    <row r="36" spans="1:8" ht="22.5" customHeight="1">
      <c r="A36" s="24"/>
      <c r="B36" s="24"/>
      <c r="C36" s="23"/>
      <c r="D36" s="23"/>
      <c r="E36" s="28" t="s">
        <v>386</v>
      </c>
      <c r="F36" s="29"/>
      <c r="G36" s="29"/>
      <c r="H36" s="29"/>
    </row>
    <row r="37" spans="1:8" ht="22.5" customHeight="1">
      <c r="A37" s="24"/>
      <c r="B37" s="24"/>
      <c r="C37" s="23" t="s">
        <v>391</v>
      </c>
      <c r="D37" s="23"/>
      <c r="E37" s="28" t="s">
        <v>384</v>
      </c>
      <c r="F37" s="29"/>
      <c r="G37" s="29"/>
      <c r="H37" s="29"/>
    </row>
    <row r="38" spans="1:8" ht="22.5" customHeight="1">
      <c r="A38" s="24"/>
      <c r="B38" s="24"/>
      <c r="C38" s="23"/>
      <c r="D38" s="23"/>
      <c r="E38" s="28" t="s">
        <v>385</v>
      </c>
      <c r="F38" s="29"/>
      <c r="G38" s="29"/>
      <c r="H38" s="29"/>
    </row>
    <row r="39" spans="1:8" ht="22.5" customHeight="1">
      <c r="A39" s="24"/>
      <c r="B39" s="24"/>
      <c r="C39" s="23"/>
      <c r="D39" s="23"/>
      <c r="E39" s="28" t="s">
        <v>386</v>
      </c>
      <c r="F39" s="29"/>
      <c r="G39" s="29"/>
      <c r="H39" s="29"/>
    </row>
    <row r="40" spans="1:8" ht="22.5" customHeight="1">
      <c r="A40" s="24"/>
      <c r="B40" s="24"/>
      <c r="C40" s="23" t="s">
        <v>406</v>
      </c>
      <c r="D40" s="23"/>
      <c r="E40" s="29"/>
      <c r="F40" s="29"/>
      <c r="G40" s="29"/>
      <c r="H40" s="29"/>
    </row>
    <row r="41" spans="1:8" ht="22.5" customHeight="1">
      <c r="A41" s="24"/>
      <c r="B41" s="23" t="s">
        <v>414</v>
      </c>
      <c r="C41" s="23" t="s">
        <v>393</v>
      </c>
      <c r="D41" s="23"/>
      <c r="E41" s="28" t="s">
        <v>384</v>
      </c>
      <c r="F41" s="29"/>
      <c r="G41" s="29"/>
      <c r="H41" s="29"/>
    </row>
    <row r="42" spans="1:8" ht="22.5" customHeight="1">
      <c r="A42" s="24"/>
      <c r="B42" s="23"/>
      <c r="C42" s="23"/>
      <c r="D42" s="23"/>
      <c r="E42" s="28" t="s">
        <v>385</v>
      </c>
      <c r="F42" s="29"/>
      <c r="G42" s="29"/>
      <c r="H42" s="29"/>
    </row>
    <row r="43" spans="1:8" ht="22.5" customHeight="1">
      <c r="A43" s="24"/>
      <c r="B43" s="23"/>
      <c r="C43" s="23"/>
      <c r="D43" s="23"/>
      <c r="E43" s="28" t="s">
        <v>386</v>
      </c>
      <c r="F43" s="29"/>
      <c r="G43" s="29"/>
      <c r="H43" s="29"/>
    </row>
    <row r="44" spans="1:8" ht="22.5" customHeight="1">
      <c r="A44" s="24"/>
      <c r="B44" s="23"/>
      <c r="C44" s="23" t="s">
        <v>406</v>
      </c>
      <c r="D44" s="23"/>
      <c r="E44" s="29"/>
      <c r="F44" s="29"/>
      <c r="G44" s="29"/>
      <c r="H44" s="29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B6:C7"/>
    <mergeCell ref="D6:E7"/>
    <mergeCell ref="C15:D17"/>
    <mergeCell ref="C18:D20"/>
    <mergeCell ref="C21:D23"/>
    <mergeCell ref="C24:D26"/>
    <mergeCell ref="C28:D30"/>
    <mergeCell ref="C31:D33"/>
    <mergeCell ref="C34:D36"/>
    <mergeCell ref="C37:D39"/>
    <mergeCell ref="C41:D43"/>
  </mergeCells>
  <printOptions gridLines="1"/>
  <pageMargins left="0.75" right="0.75" top="1" bottom="1" header="0" footer="0"/>
  <pageSetup orientation="portrait"/>
  <headerFooter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workbookViewId="0" topLeftCell="A16">
      <selection activeCell="D21" sqref="D21:E24"/>
    </sheetView>
  </sheetViews>
  <sheetFormatPr defaultColWidth="9.16015625" defaultRowHeight="12.75" customHeight="1"/>
  <cols>
    <col min="1" max="3" width="19.66015625" style="0" customWidth="1"/>
    <col min="4" max="4" width="39.83203125" style="0" customWidth="1"/>
    <col min="5" max="5" width="19.66015625" style="0" customWidth="1"/>
  </cols>
  <sheetData>
    <row r="1" spans="1:5" ht="12.75" customHeight="1">
      <c r="A1" s="1" t="s">
        <v>46</v>
      </c>
      <c r="B1" s="2"/>
      <c r="C1" s="2"/>
      <c r="D1" s="2"/>
      <c r="E1" s="3"/>
    </row>
    <row r="2" spans="1:5" ht="30" customHeight="1">
      <c r="A2" s="4" t="s">
        <v>47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.5" customHeight="1">
      <c r="A4" s="6"/>
      <c r="B4" s="7"/>
      <c r="C4" s="8"/>
      <c r="D4" s="8"/>
      <c r="E4" s="9"/>
    </row>
    <row r="5" spans="1:5" ht="30" customHeight="1">
      <c r="A5" s="10" t="s">
        <v>348</v>
      </c>
      <c r="B5" s="10"/>
      <c r="C5" s="10"/>
      <c r="D5" s="10" t="s">
        <v>349</v>
      </c>
      <c r="E5" s="10"/>
    </row>
    <row r="6" spans="1:5" ht="30" customHeight="1">
      <c r="A6" s="11" t="s">
        <v>350</v>
      </c>
      <c r="B6" s="11"/>
      <c r="C6" s="11"/>
      <c r="D6" s="11" t="s">
        <v>351</v>
      </c>
      <c r="E6" s="11"/>
    </row>
    <row r="7" spans="1:5" ht="30" customHeight="1">
      <c r="A7" s="11" t="s">
        <v>352</v>
      </c>
      <c r="B7" s="12"/>
      <c r="C7" s="12"/>
      <c r="D7" s="13" t="s">
        <v>353</v>
      </c>
      <c r="E7" s="11">
        <v>29</v>
      </c>
    </row>
    <row r="8" spans="1:5" ht="30" customHeight="1">
      <c r="A8" s="12"/>
      <c r="B8" s="12"/>
      <c r="C8" s="12"/>
      <c r="D8" s="13" t="s">
        <v>354</v>
      </c>
      <c r="E8" s="11">
        <v>29</v>
      </c>
    </row>
    <row r="9" spans="1:5" ht="30" customHeight="1">
      <c r="A9" s="12"/>
      <c r="B9" s="12"/>
      <c r="C9" s="12"/>
      <c r="D9" s="13" t="s">
        <v>355</v>
      </c>
      <c r="E9" s="11">
        <v>0</v>
      </c>
    </row>
    <row r="10" spans="1:5" ht="30" customHeight="1">
      <c r="A10" s="10" t="s">
        <v>356</v>
      </c>
      <c r="B10" s="11" t="s">
        <v>357</v>
      </c>
      <c r="C10" s="11"/>
      <c r="D10" s="11"/>
      <c r="E10" s="11"/>
    </row>
    <row r="11" spans="1:5" ht="60.75" customHeight="1">
      <c r="A11" s="10"/>
      <c r="B11" s="14" t="s">
        <v>358</v>
      </c>
      <c r="C11" s="14"/>
      <c r="D11" s="14"/>
      <c r="E11" s="14"/>
    </row>
    <row r="12" spans="1:5" ht="30" customHeight="1">
      <c r="A12" s="11" t="s">
        <v>359</v>
      </c>
      <c r="B12" s="15" t="s">
        <v>360</v>
      </c>
      <c r="C12" s="11" t="s">
        <v>361</v>
      </c>
      <c r="D12" s="11" t="s">
        <v>362</v>
      </c>
      <c r="E12" s="11" t="s">
        <v>363</v>
      </c>
    </row>
    <row r="13" spans="1:5" ht="30" customHeight="1">
      <c r="A13" s="11"/>
      <c r="B13" s="11" t="s">
        <v>364</v>
      </c>
      <c r="C13" s="11" t="s">
        <v>365</v>
      </c>
      <c r="D13" s="16" t="s">
        <v>366</v>
      </c>
      <c r="E13" s="16" t="s">
        <v>367</v>
      </c>
    </row>
    <row r="14" spans="1:5" ht="30" customHeight="1">
      <c r="A14" s="11"/>
      <c r="B14" s="11"/>
      <c r="C14" s="11"/>
      <c r="D14" s="16" t="s">
        <v>368</v>
      </c>
      <c r="E14" s="16" t="s">
        <v>369</v>
      </c>
    </row>
    <row r="15" spans="1:5" ht="30" customHeight="1">
      <c r="A15" s="11"/>
      <c r="B15" s="11"/>
      <c r="C15" s="11"/>
      <c r="D15" s="16" t="s">
        <v>370</v>
      </c>
      <c r="E15" s="16" t="s">
        <v>371</v>
      </c>
    </row>
    <row r="16" spans="1:5" ht="30" customHeight="1">
      <c r="A16" s="11"/>
      <c r="B16" s="11"/>
      <c r="C16" s="11"/>
      <c r="D16" s="17" t="s">
        <v>372</v>
      </c>
      <c r="E16" s="16" t="s">
        <v>373</v>
      </c>
    </row>
    <row r="17" spans="1:5" ht="30" customHeight="1">
      <c r="A17" s="11"/>
      <c r="B17" s="11"/>
      <c r="C17" s="11" t="s">
        <v>374</v>
      </c>
      <c r="D17" s="16" t="s">
        <v>375</v>
      </c>
      <c r="E17" s="16" t="s">
        <v>376</v>
      </c>
    </row>
    <row r="18" spans="1:5" ht="30" customHeight="1">
      <c r="A18" s="11"/>
      <c r="B18" s="11"/>
      <c r="C18" s="11"/>
      <c r="D18" s="16" t="s">
        <v>377</v>
      </c>
      <c r="E18" s="16" t="s">
        <v>378</v>
      </c>
    </row>
    <row r="19" spans="1:5" ht="30" customHeight="1">
      <c r="A19" s="11"/>
      <c r="B19" s="11"/>
      <c r="C19" s="11"/>
      <c r="D19" s="16" t="s">
        <v>370</v>
      </c>
      <c r="E19" s="16" t="s">
        <v>379</v>
      </c>
    </row>
    <row r="20" spans="1:5" ht="30" customHeight="1">
      <c r="A20" s="11"/>
      <c r="B20" s="11"/>
      <c r="C20" s="11"/>
      <c r="D20" s="17" t="s">
        <v>372</v>
      </c>
      <c r="E20" s="16" t="s">
        <v>380</v>
      </c>
    </row>
    <row r="21" spans="1:5" ht="30" customHeight="1">
      <c r="A21" s="11"/>
      <c r="B21" s="11"/>
      <c r="C21" s="11" t="s">
        <v>381</v>
      </c>
      <c r="D21" s="16" t="s">
        <v>375</v>
      </c>
      <c r="E21" s="16" t="s">
        <v>382</v>
      </c>
    </row>
    <row r="22" spans="1:5" ht="30" customHeight="1">
      <c r="A22" s="11"/>
      <c r="B22" s="11"/>
      <c r="C22" s="11"/>
      <c r="D22" s="16" t="s">
        <v>377</v>
      </c>
      <c r="E22" s="16" t="s">
        <v>382</v>
      </c>
    </row>
    <row r="23" spans="1:5" ht="30" customHeight="1">
      <c r="A23" s="11"/>
      <c r="B23" s="11"/>
      <c r="C23" s="11"/>
      <c r="D23" s="16" t="s">
        <v>370</v>
      </c>
      <c r="E23" s="16" t="s">
        <v>382</v>
      </c>
    </row>
    <row r="24" spans="1:5" ht="30" customHeight="1">
      <c r="A24" s="11"/>
      <c r="B24" s="11"/>
      <c r="C24" s="11"/>
      <c r="D24" s="17" t="s">
        <v>372</v>
      </c>
      <c r="E24" s="16" t="s">
        <v>382</v>
      </c>
    </row>
    <row r="25" spans="1:5" ht="30" customHeight="1">
      <c r="A25" s="11"/>
      <c r="B25" s="11"/>
      <c r="C25" s="11" t="s">
        <v>383</v>
      </c>
      <c r="D25" s="18" t="s">
        <v>415</v>
      </c>
      <c r="E25" s="18" t="s">
        <v>416</v>
      </c>
    </row>
    <row r="26" spans="1:5" ht="30" customHeight="1">
      <c r="A26" s="11"/>
      <c r="B26" s="11" t="s">
        <v>387</v>
      </c>
      <c r="C26" s="18" t="s">
        <v>388</v>
      </c>
      <c r="D26" s="18" t="s">
        <v>415</v>
      </c>
      <c r="E26" s="18" t="s">
        <v>416</v>
      </c>
    </row>
    <row r="27" spans="1:5" ht="30" customHeight="1">
      <c r="A27" s="11"/>
      <c r="B27" s="11"/>
      <c r="C27" s="18" t="s">
        <v>389</v>
      </c>
      <c r="D27" s="18" t="s">
        <v>415</v>
      </c>
      <c r="E27" s="18" t="s">
        <v>416</v>
      </c>
    </row>
    <row r="28" spans="1:5" ht="30" customHeight="1">
      <c r="A28" s="11"/>
      <c r="B28" s="11"/>
      <c r="C28" s="18" t="s">
        <v>390</v>
      </c>
      <c r="D28" s="18" t="s">
        <v>415</v>
      </c>
      <c r="E28" s="18" t="s">
        <v>416</v>
      </c>
    </row>
    <row r="29" spans="1:5" ht="30" customHeight="1">
      <c r="A29" s="11"/>
      <c r="B29" s="11"/>
      <c r="C29" s="18" t="s">
        <v>391</v>
      </c>
      <c r="D29" s="18" t="s">
        <v>415</v>
      </c>
      <c r="E29" s="18" t="s">
        <v>416</v>
      </c>
    </row>
    <row r="30" spans="1:5" ht="30" customHeight="1">
      <c r="A30" s="11"/>
      <c r="B30" s="11" t="s">
        <v>392</v>
      </c>
      <c r="C30" s="11" t="s">
        <v>393</v>
      </c>
      <c r="D30" s="16" t="s">
        <v>366</v>
      </c>
      <c r="E30" s="18" t="s">
        <v>394</v>
      </c>
    </row>
    <row r="31" spans="1:5" ht="30" customHeight="1">
      <c r="A31" s="11"/>
      <c r="B31" s="11"/>
      <c r="C31" s="11"/>
      <c r="D31" s="16" t="s">
        <v>368</v>
      </c>
      <c r="E31" s="18" t="s">
        <v>394</v>
      </c>
    </row>
    <row r="32" spans="1:5" ht="30" customHeight="1">
      <c r="A32" s="11"/>
      <c r="B32" s="11"/>
      <c r="C32" s="11"/>
      <c r="D32" s="16" t="s">
        <v>370</v>
      </c>
      <c r="E32" s="18" t="s">
        <v>394</v>
      </c>
    </row>
    <row r="33" spans="1:5" ht="30" customHeight="1">
      <c r="A33" s="11"/>
      <c r="B33" s="11"/>
      <c r="C33" s="11"/>
      <c r="D33" s="17" t="s">
        <v>372</v>
      </c>
      <c r="E33" s="18" t="s">
        <v>394</v>
      </c>
    </row>
  </sheetData>
  <sheetProtection/>
  <mergeCells count="18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33"/>
    <mergeCell ref="B13:B25"/>
    <mergeCell ref="B26:B29"/>
    <mergeCell ref="B30:B33"/>
    <mergeCell ref="C13:C16"/>
    <mergeCell ref="C17:C20"/>
    <mergeCell ref="C21:C24"/>
    <mergeCell ref="C30:C33"/>
    <mergeCell ref="A7:C9"/>
  </mergeCells>
  <printOptions gridLines="1"/>
  <pageMargins left="0.75" right="0.75" top="1" bottom="1" header="0" footer="0"/>
  <pageSetup horizontalDpi="600" verticalDpi="600" orientation="portrait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 topLeftCell="A7">
      <selection activeCell="R14" sqref="R14"/>
    </sheetView>
  </sheetViews>
  <sheetFormatPr defaultColWidth="9.16015625" defaultRowHeight="12.75" customHeight="1"/>
  <cols>
    <col min="1" max="1" width="19.33203125" style="0" customWidth="1"/>
    <col min="2" max="9" width="9.160156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31.5" customHeight="1">
      <c r="A1" s="173" t="s">
        <v>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12.7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4" spans="1:12" ht="25.5" customHeight="1">
      <c r="A4" s="175" t="s">
        <v>6</v>
      </c>
      <c r="B4" s="175" t="s">
        <v>7</v>
      </c>
      <c r="C4" s="175"/>
      <c r="D4" s="175"/>
      <c r="E4" s="175"/>
      <c r="F4" s="175"/>
      <c r="G4" s="175"/>
      <c r="H4" s="175"/>
      <c r="I4" s="175"/>
      <c r="J4" s="175"/>
      <c r="K4" s="178" t="s">
        <v>8</v>
      </c>
      <c r="L4" s="178" t="s">
        <v>9</v>
      </c>
    </row>
    <row r="5" spans="1:12" ht="25.5" customHeight="1">
      <c r="A5" s="176" t="s">
        <v>10</v>
      </c>
      <c r="B5" s="177" t="s">
        <v>11</v>
      </c>
      <c r="C5" s="177"/>
      <c r="D5" s="177"/>
      <c r="E5" s="177"/>
      <c r="F5" s="177"/>
      <c r="G5" s="177"/>
      <c r="H5" s="177"/>
      <c r="I5" s="177"/>
      <c r="J5" s="177"/>
      <c r="K5" s="176" t="s">
        <v>12</v>
      </c>
      <c r="L5" s="176"/>
    </row>
    <row r="6" spans="1:12" ht="25.5" customHeight="1">
      <c r="A6" s="178" t="s">
        <v>13</v>
      </c>
      <c r="B6" s="179" t="s">
        <v>14</v>
      </c>
      <c r="C6" s="179"/>
      <c r="D6" s="179"/>
      <c r="E6" s="179"/>
      <c r="F6" s="179"/>
      <c r="G6" s="179"/>
      <c r="H6" s="179"/>
      <c r="I6" s="179"/>
      <c r="J6" s="179"/>
      <c r="K6" s="176" t="s">
        <v>12</v>
      </c>
      <c r="L6" s="178"/>
    </row>
    <row r="7" spans="1:12" ht="25.5" customHeight="1">
      <c r="A7" s="178" t="s">
        <v>15</v>
      </c>
      <c r="B7" s="179" t="s">
        <v>16</v>
      </c>
      <c r="C7" s="179"/>
      <c r="D7" s="179"/>
      <c r="E7" s="179"/>
      <c r="F7" s="179"/>
      <c r="G7" s="179"/>
      <c r="H7" s="179"/>
      <c r="I7" s="179"/>
      <c r="J7" s="179"/>
      <c r="K7" s="176" t="s">
        <v>12</v>
      </c>
      <c r="L7" s="178"/>
    </row>
    <row r="8" spans="1:12" ht="25.5" customHeight="1">
      <c r="A8" s="178" t="s">
        <v>17</v>
      </c>
      <c r="B8" s="179" t="s">
        <v>18</v>
      </c>
      <c r="C8" s="179"/>
      <c r="D8" s="179"/>
      <c r="E8" s="179"/>
      <c r="F8" s="179"/>
      <c r="G8" s="179"/>
      <c r="H8" s="179"/>
      <c r="I8" s="179"/>
      <c r="J8" s="179"/>
      <c r="K8" s="176" t="s">
        <v>12</v>
      </c>
      <c r="L8" s="178"/>
    </row>
    <row r="9" spans="1:12" ht="25.5" customHeight="1">
      <c r="A9" s="178" t="s">
        <v>19</v>
      </c>
      <c r="B9" s="179" t="s">
        <v>20</v>
      </c>
      <c r="C9" s="179"/>
      <c r="D9" s="179"/>
      <c r="E9" s="179"/>
      <c r="F9" s="179"/>
      <c r="G9" s="179"/>
      <c r="H9" s="179"/>
      <c r="I9" s="179"/>
      <c r="J9" s="179"/>
      <c r="K9" s="176" t="s">
        <v>12</v>
      </c>
      <c r="L9" s="178"/>
    </row>
    <row r="10" spans="1:12" ht="25.5" customHeight="1">
      <c r="A10" s="178" t="s">
        <v>21</v>
      </c>
      <c r="B10" s="179" t="s">
        <v>22</v>
      </c>
      <c r="C10" s="179"/>
      <c r="D10" s="179"/>
      <c r="E10" s="179"/>
      <c r="F10" s="179"/>
      <c r="G10" s="179"/>
      <c r="H10" s="179"/>
      <c r="I10" s="179"/>
      <c r="J10" s="179"/>
      <c r="K10" s="176" t="s">
        <v>12</v>
      </c>
      <c r="L10" s="178"/>
    </row>
    <row r="11" spans="1:12" ht="25.5" customHeight="1">
      <c r="A11" s="178" t="s">
        <v>23</v>
      </c>
      <c r="B11" s="179" t="s">
        <v>24</v>
      </c>
      <c r="C11" s="179"/>
      <c r="D11" s="179"/>
      <c r="E11" s="179"/>
      <c r="F11" s="179"/>
      <c r="G11" s="179"/>
      <c r="H11" s="179"/>
      <c r="I11" s="179"/>
      <c r="J11" s="179"/>
      <c r="K11" s="176" t="s">
        <v>12</v>
      </c>
      <c r="L11" s="178"/>
    </row>
    <row r="12" spans="1:12" ht="25.5" customHeight="1">
      <c r="A12" s="178" t="s">
        <v>25</v>
      </c>
      <c r="B12" s="179" t="s">
        <v>26</v>
      </c>
      <c r="C12" s="179"/>
      <c r="D12" s="179"/>
      <c r="E12" s="179"/>
      <c r="F12" s="179"/>
      <c r="G12" s="179"/>
      <c r="H12" s="179"/>
      <c r="I12" s="179"/>
      <c r="J12" s="179"/>
      <c r="K12" s="176" t="s">
        <v>12</v>
      </c>
      <c r="L12" s="178"/>
    </row>
    <row r="13" spans="1:12" ht="25.5" customHeight="1">
      <c r="A13" s="178" t="s">
        <v>27</v>
      </c>
      <c r="B13" s="179" t="s">
        <v>28</v>
      </c>
      <c r="C13" s="179"/>
      <c r="D13" s="179"/>
      <c r="E13" s="179"/>
      <c r="F13" s="179"/>
      <c r="G13" s="179"/>
      <c r="H13" s="179"/>
      <c r="I13" s="179"/>
      <c r="J13" s="179"/>
      <c r="K13" s="176" t="s">
        <v>29</v>
      </c>
      <c r="L13" s="178" t="s">
        <v>30</v>
      </c>
    </row>
    <row r="14" spans="1:12" ht="25.5" customHeight="1">
      <c r="A14" s="178" t="s">
        <v>31</v>
      </c>
      <c r="B14" s="179" t="s">
        <v>32</v>
      </c>
      <c r="C14" s="179"/>
      <c r="D14" s="179"/>
      <c r="E14" s="179"/>
      <c r="F14" s="179"/>
      <c r="G14" s="179"/>
      <c r="H14" s="179"/>
      <c r="I14" s="179"/>
      <c r="J14" s="179"/>
      <c r="K14" s="176" t="s">
        <v>12</v>
      </c>
      <c r="L14" s="178"/>
    </row>
    <row r="15" spans="1:12" ht="25.5" customHeight="1">
      <c r="A15" s="178" t="s">
        <v>33</v>
      </c>
      <c r="B15" s="179" t="s">
        <v>34</v>
      </c>
      <c r="C15" s="179"/>
      <c r="D15" s="179"/>
      <c r="E15" s="179"/>
      <c r="F15" s="179"/>
      <c r="G15" s="179"/>
      <c r="H15" s="179"/>
      <c r="I15" s="179"/>
      <c r="J15" s="179"/>
      <c r="K15" s="176" t="s">
        <v>29</v>
      </c>
      <c r="L15" s="178" t="s">
        <v>35</v>
      </c>
    </row>
    <row r="16" spans="1:12" ht="25.5" customHeight="1">
      <c r="A16" s="178" t="s">
        <v>36</v>
      </c>
      <c r="B16" s="179" t="s">
        <v>37</v>
      </c>
      <c r="C16" s="179"/>
      <c r="D16" s="179"/>
      <c r="E16" s="179"/>
      <c r="F16" s="179"/>
      <c r="G16" s="179"/>
      <c r="H16" s="179"/>
      <c r="I16" s="179"/>
      <c r="J16" s="179"/>
      <c r="K16" s="176" t="s">
        <v>29</v>
      </c>
      <c r="L16" s="178" t="s">
        <v>38</v>
      </c>
    </row>
    <row r="17" spans="1:12" ht="27" customHeight="1">
      <c r="A17" s="178" t="s">
        <v>39</v>
      </c>
      <c r="B17" s="180" t="s">
        <v>40</v>
      </c>
      <c r="C17" s="180"/>
      <c r="D17" s="180"/>
      <c r="E17" s="180"/>
      <c r="F17" s="180"/>
      <c r="G17" s="180"/>
      <c r="H17" s="180"/>
      <c r="I17" s="180"/>
      <c r="J17" s="180"/>
      <c r="K17" s="176" t="s">
        <v>12</v>
      </c>
      <c r="L17" s="129"/>
    </row>
    <row r="18" spans="1:12" ht="27" customHeight="1">
      <c r="A18" s="178" t="s">
        <v>41</v>
      </c>
      <c r="B18" s="179" t="s">
        <v>42</v>
      </c>
      <c r="C18" s="179"/>
      <c r="D18" s="179"/>
      <c r="E18" s="179"/>
      <c r="F18" s="179"/>
      <c r="G18" s="179"/>
      <c r="H18" s="179"/>
      <c r="I18" s="179"/>
      <c r="J18" s="179"/>
      <c r="K18" s="176" t="s">
        <v>12</v>
      </c>
      <c r="L18" s="181"/>
    </row>
    <row r="19" spans="1:12" ht="27" customHeight="1">
      <c r="A19" s="178" t="s">
        <v>43</v>
      </c>
      <c r="B19" s="179" t="s">
        <v>44</v>
      </c>
      <c r="C19" s="179"/>
      <c r="D19" s="179"/>
      <c r="E19" s="179"/>
      <c r="F19" s="179"/>
      <c r="G19" s="179"/>
      <c r="H19" s="179"/>
      <c r="I19" s="179"/>
      <c r="J19" s="179"/>
      <c r="K19" s="176" t="s">
        <v>29</v>
      </c>
      <c r="L19" s="178" t="s">
        <v>45</v>
      </c>
    </row>
    <row r="20" spans="1:12" ht="27" customHeight="1">
      <c r="A20" s="178" t="s">
        <v>46</v>
      </c>
      <c r="B20" s="179" t="s">
        <v>47</v>
      </c>
      <c r="C20" s="179"/>
      <c r="D20" s="179"/>
      <c r="E20" s="179"/>
      <c r="F20" s="179"/>
      <c r="G20" s="179"/>
      <c r="H20" s="179"/>
      <c r="I20" s="179"/>
      <c r="J20" s="179"/>
      <c r="K20" s="176" t="s">
        <v>12</v>
      </c>
      <c r="L20" s="129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1" bottom="1" header="0" footer="0"/>
  <pageSetup horizontalDpi="600" verticalDpi="600" orientation="portrait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2" style="0" customWidth="1"/>
    <col min="4" max="4" width="20.33203125" style="0" customWidth="1"/>
    <col min="5" max="5" width="30.16015625" style="0" customWidth="1"/>
    <col min="6" max="6" width="17.66015625" style="0" customWidth="1"/>
    <col min="7" max="7" width="30.83203125" style="0" customWidth="1"/>
    <col min="8" max="8" width="12.33203125" style="0" customWidth="1"/>
  </cols>
  <sheetData>
    <row r="1" spans="1:6" ht="17.25" customHeight="1">
      <c r="A1" t="s">
        <v>10</v>
      </c>
      <c r="D1" s="167"/>
      <c r="F1" s="101"/>
    </row>
    <row r="2" spans="1:8" ht="21" customHeight="1">
      <c r="A2" s="168" t="s">
        <v>11</v>
      </c>
      <c r="B2" s="168"/>
      <c r="C2" s="168"/>
      <c r="D2" s="168"/>
      <c r="E2" s="169"/>
      <c r="F2" s="169"/>
      <c r="G2" s="169"/>
      <c r="H2" s="169"/>
    </row>
    <row r="3" spans="2:8" ht="21" customHeight="1">
      <c r="B3" s="170"/>
      <c r="C3" s="170"/>
      <c r="D3" s="164"/>
      <c r="F3" s="164"/>
      <c r="H3" s="164" t="s">
        <v>48</v>
      </c>
    </row>
    <row r="4" spans="1:8" ht="20.25" customHeight="1">
      <c r="A4" s="143" t="s">
        <v>49</v>
      </c>
      <c r="B4" s="143"/>
      <c r="C4" s="144" t="s">
        <v>50</v>
      </c>
      <c r="D4" s="144"/>
      <c r="E4" s="144"/>
      <c r="F4" s="144"/>
      <c r="G4" s="79"/>
      <c r="H4" s="79"/>
    </row>
    <row r="5" spans="1:8" ht="21.75" customHeight="1">
      <c r="A5" s="143" t="s">
        <v>51</v>
      </c>
      <c r="B5" s="145" t="s">
        <v>52</v>
      </c>
      <c r="C5" s="145" t="s">
        <v>53</v>
      </c>
      <c r="D5" s="143" t="s">
        <v>52</v>
      </c>
      <c r="E5" s="82" t="s">
        <v>54</v>
      </c>
      <c r="F5" s="82" t="s">
        <v>52</v>
      </c>
      <c r="G5" s="82" t="s">
        <v>55</v>
      </c>
      <c r="H5" s="82" t="s">
        <v>52</v>
      </c>
    </row>
    <row r="6" spans="1:8" ht="20.25" customHeight="1">
      <c r="A6" s="126" t="s">
        <v>56</v>
      </c>
      <c r="B6" s="171">
        <f>SUM(B40)</f>
        <v>102.22</v>
      </c>
      <c r="C6" s="126" t="s">
        <v>56</v>
      </c>
      <c r="D6" s="146">
        <f>SUM(D40)</f>
        <v>102.21999999999998</v>
      </c>
      <c r="E6" s="126" t="s">
        <v>56</v>
      </c>
      <c r="F6" s="130">
        <f>SUM(F40)</f>
        <v>102.22</v>
      </c>
      <c r="G6" s="126" t="s">
        <v>56</v>
      </c>
      <c r="H6" s="130">
        <f>SUM(H40)</f>
        <v>102.22</v>
      </c>
    </row>
    <row r="7" spans="1:8" ht="19.5" customHeight="1">
      <c r="A7" s="147" t="s">
        <v>57</v>
      </c>
      <c r="B7" s="109">
        <v>102.22</v>
      </c>
      <c r="C7" s="129" t="s">
        <v>58</v>
      </c>
      <c r="D7" s="109">
        <v>90.85</v>
      </c>
      <c r="E7" s="129" t="s">
        <v>59</v>
      </c>
      <c r="F7" s="68">
        <f>SUM(F8:F11)</f>
        <v>102.22</v>
      </c>
      <c r="G7" s="129" t="s">
        <v>60</v>
      </c>
      <c r="H7" s="68">
        <v>0</v>
      </c>
    </row>
    <row r="8" spans="1:8" ht="19.5" customHeight="1">
      <c r="A8" s="147" t="s">
        <v>61</v>
      </c>
      <c r="B8" s="109">
        <v>92.22</v>
      </c>
      <c r="C8" s="132" t="s">
        <v>62</v>
      </c>
      <c r="D8" s="109">
        <v>0</v>
      </c>
      <c r="E8" s="132" t="s">
        <v>63</v>
      </c>
      <c r="F8" s="68">
        <v>75.52</v>
      </c>
      <c r="G8" s="129" t="s">
        <v>64</v>
      </c>
      <c r="H8" s="68">
        <v>0</v>
      </c>
    </row>
    <row r="9" spans="1:8" ht="19.5" customHeight="1">
      <c r="A9" s="148" t="s">
        <v>65</v>
      </c>
      <c r="B9" s="109">
        <v>0</v>
      </c>
      <c r="C9" s="132" t="s">
        <v>66</v>
      </c>
      <c r="D9" s="109">
        <v>0</v>
      </c>
      <c r="E9" s="132" t="s">
        <v>67</v>
      </c>
      <c r="F9" s="68">
        <v>26.7</v>
      </c>
      <c r="G9" s="132" t="s">
        <v>68</v>
      </c>
      <c r="H9" s="68">
        <v>0</v>
      </c>
    </row>
    <row r="10" spans="1:8" ht="19.5" customHeight="1">
      <c r="A10" s="148" t="s">
        <v>69</v>
      </c>
      <c r="B10" s="109">
        <v>0</v>
      </c>
      <c r="C10" s="132" t="s">
        <v>70</v>
      </c>
      <c r="D10" s="109">
        <v>0</v>
      </c>
      <c r="E10" s="132" t="s">
        <v>71</v>
      </c>
      <c r="F10" s="68">
        <v>0</v>
      </c>
      <c r="G10" s="132" t="s">
        <v>72</v>
      </c>
      <c r="H10" s="68">
        <v>0</v>
      </c>
    </row>
    <row r="11" spans="1:8" ht="19.5" customHeight="1">
      <c r="A11" s="148" t="s">
        <v>73</v>
      </c>
      <c r="B11" s="109">
        <v>0</v>
      </c>
      <c r="C11" s="132" t="s">
        <v>74</v>
      </c>
      <c r="D11" s="109">
        <v>0</v>
      </c>
      <c r="E11" s="132" t="s">
        <v>75</v>
      </c>
      <c r="F11" s="68">
        <v>0</v>
      </c>
      <c r="G11" s="132" t="s">
        <v>76</v>
      </c>
      <c r="H11" s="68">
        <v>102.22</v>
      </c>
    </row>
    <row r="12" spans="1:8" ht="19.5" customHeight="1">
      <c r="A12" s="132" t="s">
        <v>77</v>
      </c>
      <c r="B12" s="109">
        <v>10</v>
      </c>
      <c r="C12" s="132" t="s">
        <v>78</v>
      </c>
      <c r="D12" s="109">
        <v>0</v>
      </c>
      <c r="E12" s="132" t="s">
        <v>79</v>
      </c>
      <c r="F12" s="68">
        <f>SUM(F13:F22)</f>
        <v>0</v>
      </c>
      <c r="G12" s="132" t="s">
        <v>80</v>
      </c>
      <c r="H12" s="68">
        <v>0</v>
      </c>
    </row>
    <row r="13" spans="1:8" ht="19.5" customHeight="1">
      <c r="A13" s="129" t="s">
        <v>81</v>
      </c>
      <c r="B13" s="109">
        <v>0</v>
      </c>
      <c r="C13" s="132" t="s">
        <v>82</v>
      </c>
      <c r="D13" s="109">
        <v>0</v>
      </c>
      <c r="E13" s="132" t="s">
        <v>63</v>
      </c>
      <c r="F13" s="68">
        <v>0</v>
      </c>
      <c r="G13" s="132" t="s">
        <v>83</v>
      </c>
      <c r="H13" s="68">
        <v>0</v>
      </c>
    </row>
    <row r="14" spans="1:8" ht="19.5" customHeight="1">
      <c r="A14" s="129" t="s">
        <v>84</v>
      </c>
      <c r="B14" s="109">
        <v>0</v>
      </c>
      <c r="C14" s="132" t="s">
        <v>85</v>
      </c>
      <c r="D14" s="109">
        <v>9.05</v>
      </c>
      <c r="E14" s="132" t="s">
        <v>67</v>
      </c>
      <c r="F14" s="68">
        <v>0</v>
      </c>
      <c r="G14" s="132" t="s">
        <v>86</v>
      </c>
      <c r="H14" s="68">
        <v>0</v>
      </c>
    </row>
    <row r="15" spans="1:8" ht="19.5" customHeight="1">
      <c r="A15" s="132" t="s">
        <v>87</v>
      </c>
      <c r="B15" s="109">
        <v>0</v>
      </c>
      <c r="C15" s="132" t="s">
        <v>88</v>
      </c>
      <c r="D15" s="109">
        <v>0</v>
      </c>
      <c r="E15" s="132" t="s">
        <v>71</v>
      </c>
      <c r="F15" s="68">
        <v>0</v>
      </c>
      <c r="G15" s="132" t="s">
        <v>89</v>
      </c>
      <c r="H15" s="68">
        <v>0</v>
      </c>
    </row>
    <row r="16" spans="1:8" ht="19.5" customHeight="1">
      <c r="A16" s="129" t="s">
        <v>90</v>
      </c>
      <c r="B16" s="109">
        <v>0</v>
      </c>
      <c r="C16" s="132" t="s">
        <v>91</v>
      </c>
      <c r="D16" s="109">
        <v>2.32</v>
      </c>
      <c r="E16" s="132" t="s">
        <v>92</v>
      </c>
      <c r="F16" s="68">
        <v>0</v>
      </c>
      <c r="G16" s="132" t="s">
        <v>93</v>
      </c>
      <c r="H16" s="68">
        <v>0</v>
      </c>
    </row>
    <row r="17" spans="1:8" ht="19.5" customHeight="1">
      <c r="A17" s="129" t="s">
        <v>94</v>
      </c>
      <c r="B17" s="109">
        <v>0</v>
      </c>
      <c r="C17" s="132" t="s">
        <v>95</v>
      </c>
      <c r="D17" s="109">
        <v>0</v>
      </c>
      <c r="E17" s="132" t="s">
        <v>96</v>
      </c>
      <c r="F17" s="68">
        <v>0</v>
      </c>
      <c r="G17" s="132" t="s">
        <v>97</v>
      </c>
      <c r="H17" s="68">
        <v>0</v>
      </c>
    </row>
    <row r="18" spans="1:8" ht="19.5" customHeight="1">
      <c r="A18" s="129" t="s">
        <v>98</v>
      </c>
      <c r="B18" s="109">
        <v>0</v>
      </c>
      <c r="C18" s="132" t="s">
        <v>99</v>
      </c>
      <c r="D18" s="109">
        <v>0</v>
      </c>
      <c r="E18" s="132" t="s">
        <v>100</v>
      </c>
      <c r="F18" s="68">
        <v>0</v>
      </c>
      <c r="G18" s="132" t="s">
        <v>101</v>
      </c>
      <c r="H18" s="68">
        <v>0</v>
      </c>
    </row>
    <row r="19" spans="1:8" ht="19.5" customHeight="1">
      <c r="A19" s="152" t="s">
        <v>102</v>
      </c>
      <c r="B19" s="109">
        <v>0</v>
      </c>
      <c r="C19" s="132" t="s">
        <v>103</v>
      </c>
      <c r="D19" s="109">
        <v>0</v>
      </c>
      <c r="E19" s="132" t="s">
        <v>104</v>
      </c>
      <c r="F19" s="68">
        <v>0</v>
      </c>
      <c r="G19" s="132" t="s">
        <v>105</v>
      </c>
      <c r="H19" s="68">
        <v>0</v>
      </c>
    </row>
    <row r="20" spans="1:9" ht="19.5" customHeight="1">
      <c r="A20" s="129" t="s">
        <v>106</v>
      </c>
      <c r="B20" s="109">
        <v>0</v>
      </c>
      <c r="C20" s="132" t="s">
        <v>107</v>
      </c>
      <c r="D20" s="109">
        <v>0</v>
      </c>
      <c r="E20" s="132" t="s">
        <v>108</v>
      </c>
      <c r="F20" s="68">
        <v>0</v>
      </c>
      <c r="G20" s="129" t="s">
        <v>109</v>
      </c>
      <c r="H20" s="68">
        <v>0</v>
      </c>
      <c r="I20" s="53"/>
    </row>
    <row r="21" spans="1:8" ht="19.5" customHeight="1">
      <c r="A21" s="129" t="s">
        <v>110</v>
      </c>
      <c r="B21" s="109">
        <v>0</v>
      </c>
      <c r="C21" s="132" t="s">
        <v>111</v>
      </c>
      <c r="D21" s="109">
        <v>0</v>
      </c>
      <c r="E21" s="132" t="s">
        <v>112</v>
      </c>
      <c r="F21" s="68">
        <v>0</v>
      </c>
      <c r="G21" s="129" t="s">
        <v>113</v>
      </c>
      <c r="H21" s="68">
        <v>0</v>
      </c>
    </row>
    <row r="22" spans="1:8" ht="19.5" customHeight="1">
      <c r="A22" s="132" t="s">
        <v>114</v>
      </c>
      <c r="B22" s="109">
        <v>0</v>
      </c>
      <c r="C22" s="132" t="s">
        <v>115</v>
      </c>
      <c r="D22" s="109">
        <v>0</v>
      </c>
      <c r="E22" s="129" t="s">
        <v>116</v>
      </c>
      <c r="F22" s="68">
        <v>0</v>
      </c>
      <c r="G22" s="132"/>
      <c r="H22" s="130"/>
    </row>
    <row r="23" spans="1:8" ht="18.75" customHeight="1">
      <c r="A23" s="148"/>
      <c r="B23" s="146"/>
      <c r="C23" s="132" t="s">
        <v>117</v>
      </c>
      <c r="D23" s="109">
        <v>0</v>
      </c>
      <c r="E23" s="129" t="s">
        <v>118</v>
      </c>
      <c r="F23" s="130"/>
      <c r="G23" s="129"/>
      <c r="H23" s="130"/>
    </row>
    <row r="24" spans="1:8" ht="18.75" customHeight="1">
      <c r="A24" s="148"/>
      <c r="B24" s="146"/>
      <c r="C24" s="132" t="s">
        <v>119</v>
      </c>
      <c r="D24" s="109">
        <v>0</v>
      </c>
      <c r="E24" s="129" t="s">
        <v>120</v>
      </c>
      <c r="F24" s="130"/>
      <c r="G24" s="129"/>
      <c r="H24" s="130"/>
    </row>
    <row r="25" spans="1:8" ht="18.75" customHeight="1">
      <c r="A25" s="148"/>
      <c r="B25" s="146"/>
      <c r="C25" s="132" t="s">
        <v>121</v>
      </c>
      <c r="D25" s="109">
        <v>0</v>
      </c>
      <c r="E25" s="129" t="s">
        <v>122</v>
      </c>
      <c r="F25" s="130"/>
      <c r="G25" s="129"/>
      <c r="H25" s="130"/>
    </row>
    <row r="26" spans="1:8" ht="18.75" customHeight="1">
      <c r="A26" s="148"/>
      <c r="B26" s="146"/>
      <c r="C26" s="132" t="s">
        <v>123</v>
      </c>
      <c r="D26" s="109">
        <v>0</v>
      </c>
      <c r="E26" s="129"/>
      <c r="F26" s="130"/>
      <c r="G26" s="129"/>
      <c r="H26" s="130"/>
    </row>
    <row r="27" spans="1:8" ht="18.75" customHeight="1">
      <c r="A27" s="148"/>
      <c r="B27" s="146"/>
      <c r="C27" s="132" t="s">
        <v>124</v>
      </c>
      <c r="D27" s="109">
        <v>0</v>
      </c>
      <c r="E27" s="129"/>
      <c r="F27" s="130"/>
      <c r="G27" s="129"/>
      <c r="H27" s="130"/>
    </row>
    <row r="28" spans="1:8" ht="17.25" customHeight="1">
      <c r="A28" s="148"/>
      <c r="B28" s="146"/>
      <c r="C28" s="132" t="s">
        <v>125</v>
      </c>
      <c r="D28" s="109">
        <v>0</v>
      </c>
      <c r="E28" s="129"/>
      <c r="F28" s="130"/>
      <c r="G28" s="129"/>
      <c r="H28" s="130"/>
    </row>
    <row r="29" spans="1:8" ht="18.75" customHeight="1">
      <c r="A29" s="148"/>
      <c r="B29" s="146"/>
      <c r="C29" s="132" t="s">
        <v>126</v>
      </c>
      <c r="D29" s="109">
        <v>0</v>
      </c>
      <c r="E29" s="129"/>
      <c r="F29" s="130"/>
      <c r="G29" s="129"/>
      <c r="H29" s="130"/>
    </row>
    <row r="30" spans="1:8" ht="18.75" customHeight="1">
      <c r="A30" s="148"/>
      <c r="B30" s="146"/>
      <c r="C30" s="132" t="s">
        <v>127</v>
      </c>
      <c r="D30" s="109">
        <v>0</v>
      </c>
      <c r="E30" s="132"/>
      <c r="F30" s="130"/>
      <c r="G30" s="129"/>
      <c r="H30" s="130"/>
    </row>
    <row r="31" spans="1:8" ht="18.75" customHeight="1">
      <c r="A31" s="148"/>
      <c r="B31" s="146"/>
      <c r="C31" s="132" t="s">
        <v>128</v>
      </c>
      <c r="D31" s="109">
        <v>0</v>
      </c>
      <c r="E31" s="132"/>
      <c r="F31" s="130"/>
      <c r="G31" s="129"/>
      <c r="H31" s="130"/>
    </row>
    <row r="32" spans="1:8" ht="21" customHeight="1">
      <c r="A32" s="148"/>
      <c r="B32" s="146"/>
      <c r="C32" s="132" t="s">
        <v>129</v>
      </c>
      <c r="D32" s="109">
        <v>0</v>
      </c>
      <c r="E32" s="132"/>
      <c r="F32" s="130"/>
      <c r="G32" s="129"/>
      <c r="H32" s="130"/>
    </row>
    <row r="33" spans="1:8" ht="21" customHeight="1">
      <c r="A33" s="148"/>
      <c r="B33" s="146"/>
      <c r="C33" s="132" t="s">
        <v>130</v>
      </c>
      <c r="D33" s="109">
        <v>0</v>
      </c>
      <c r="E33" s="132"/>
      <c r="F33" s="130"/>
      <c r="G33" s="129"/>
      <c r="H33" s="130"/>
    </row>
    <row r="34" spans="1:8" s="166" customFormat="1" ht="18.75" customHeight="1">
      <c r="A34" s="151"/>
      <c r="B34" s="109"/>
      <c r="C34" s="155" t="s">
        <v>131</v>
      </c>
      <c r="D34" s="109">
        <v>0</v>
      </c>
      <c r="E34" s="153"/>
      <c r="F34" s="154"/>
      <c r="G34" s="172"/>
      <c r="H34" s="154"/>
    </row>
    <row r="35" spans="1:8" s="166" customFormat="1" ht="19.5" customHeight="1">
      <c r="A35" s="151"/>
      <c r="B35" s="109"/>
      <c r="C35" s="155" t="s">
        <v>132</v>
      </c>
      <c r="D35" s="109">
        <v>0</v>
      </c>
      <c r="E35" s="153"/>
      <c r="F35" s="154"/>
      <c r="G35" s="172"/>
      <c r="H35" s="154"/>
    </row>
    <row r="36" spans="1:8" s="166" customFormat="1" ht="21" customHeight="1">
      <c r="A36" s="151"/>
      <c r="B36" s="109"/>
      <c r="C36" s="152"/>
      <c r="D36" s="109"/>
      <c r="E36" s="153"/>
      <c r="F36" s="154"/>
      <c r="G36" s="172"/>
      <c r="H36" s="154"/>
    </row>
    <row r="37" spans="1:8" s="166" customFormat="1" ht="21" customHeight="1">
      <c r="A37" s="143" t="s">
        <v>133</v>
      </c>
      <c r="B37" s="109">
        <f>SUM(B7,B16,B20,B21,B22)</f>
        <v>102.22</v>
      </c>
      <c r="C37" s="156" t="s">
        <v>134</v>
      </c>
      <c r="D37" s="109">
        <f>SUM(D7:D35)</f>
        <v>102.21999999999998</v>
      </c>
      <c r="E37" s="157" t="s">
        <v>134</v>
      </c>
      <c r="F37" s="158">
        <f>SUM(F7,F12)</f>
        <v>102.22</v>
      </c>
      <c r="G37" s="157" t="s">
        <v>134</v>
      </c>
      <c r="H37" s="158">
        <f>SUM(H7:H21)</f>
        <v>102.22</v>
      </c>
    </row>
    <row r="38" spans="1:8" s="166" customFormat="1" ht="21" customHeight="1">
      <c r="A38" s="126" t="s">
        <v>135</v>
      </c>
      <c r="B38" s="109">
        <v>0</v>
      </c>
      <c r="C38" s="152" t="s">
        <v>136</v>
      </c>
      <c r="D38" s="109">
        <v>0</v>
      </c>
      <c r="E38" s="152" t="s">
        <v>136</v>
      </c>
      <c r="F38" s="158">
        <f>SUM(D38)</f>
        <v>0</v>
      </c>
      <c r="G38" s="152" t="s">
        <v>136</v>
      </c>
      <c r="H38" s="158">
        <f>SUM(D38)</f>
        <v>0</v>
      </c>
    </row>
    <row r="39" spans="1:8" ht="19.5" customHeight="1">
      <c r="A39" s="147"/>
      <c r="B39" s="109"/>
      <c r="C39" s="147"/>
      <c r="D39" s="109"/>
      <c r="E39" s="132"/>
      <c r="F39" s="130"/>
      <c r="G39" s="129"/>
      <c r="H39" s="130"/>
    </row>
    <row r="40" spans="1:8" ht="19.5" customHeight="1">
      <c r="A40" s="143" t="s">
        <v>137</v>
      </c>
      <c r="B40" s="159">
        <f>SUM(B37:B38)</f>
        <v>102.22</v>
      </c>
      <c r="C40" s="143" t="s">
        <v>138</v>
      </c>
      <c r="D40" s="109">
        <f>SUM(D37:D38)</f>
        <v>102.21999999999998</v>
      </c>
      <c r="E40" s="160" t="s">
        <v>138</v>
      </c>
      <c r="F40" s="130">
        <f>SUM(F37:F38)</f>
        <v>102.22</v>
      </c>
      <c r="G40" s="82" t="s">
        <v>138</v>
      </c>
      <c r="H40" s="130">
        <f>SUM(H37:H38)</f>
        <v>102.22</v>
      </c>
    </row>
    <row r="41" spans="3:6" ht="11.25">
      <c r="C41" s="53"/>
      <c r="D41" s="53"/>
      <c r="E41" s="53"/>
      <c r="F41" s="53"/>
    </row>
    <row r="42" spans="3:5" ht="11.25">
      <c r="C42" s="53"/>
      <c r="D42" s="53"/>
      <c r="E42" s="53"/>
    </row>
    <row r="43" spans="3:5" ht="11.25">
      <c r="C43" s="53"/>
      <c r="D43" s="53"/>
      <c r="E43" s="53"/>
    </row>
    <row r="44" spans="3:5" ht="11.25">
      <c r="C44" s="53"/>
      <c r="D44" s="53"/>
      <c r="E44" s="53"/>
    </row>
    <row r="45" spans="3:5" ht="11.25">
      <c r="C45" s="53"/>
      <c r="D45" s="53"/>
      <c r="E45" s="53"/>
    </row>
    <row r="46" spans="3:5" ht="11.25">
      <c r="C46" s="53"/>
      <c r="D46" s="53"/>
      <c r="E46" s="53"/>
    </row>
    <row r="47" ht="11.25">
      <c r="C47" s="53"/>
    </row>
    <row r="48" ht="11.25">
      <c r="C48" s="53"/>
    </row>
    <row r="50" ht="11.25">
      <c r="C50" s="53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0.25" customHeight="1">
      <c r="A1" t="s">
        <v>13</v>
      </c>
      <c r="T1" s="163"/>
    </row>
    <row r="2" spans="1:20" ht="20.25" customHeight="1">
      <c r="A2" s="77" t="s">
        <v>14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8:20" ht="21.75" customHeight="1">
      <c r="R3" s="164" t="s">
        <v>48</v>
      </c>
      <c r="S3" s="164"/>
      <c r="T3" s="164"/>
    </row>
    <row r="4" spans="1:20" s="165" customFormat="1" ht="26.25" customHeight="1">
      <c r="A4" s="161" t="s">
        <v>139</v>
      </c>
      <c r="B4" s="161" t="s">
        <v>140</v>
      </c>
      <c r="C4" s="161" t="s">
        <v>141</v>
      </c>
      <c r="D4" s="79" t="s">
        <v>142</v>
      </c>
      <c r="E4" s="79"/>
      <c r="F4" s="79"/>
      <c r="G4" s="79"/>
      <c r="H4" s="79"/>
      <c r="I4" s="79"/>
      <c r="J4" s="79"/>
      <c r="K4" s="79"/>
      <c r="L4" s="79"/>
      <c r="M4" s="79" t="s">
        <v>143</v>
      </c>
      <c r="N4" s="79"/>
      <c r="O4" s="79"/>
      <c r="P4" s="79"/>
      <c r="Q4" s="161" t="s">
        <v>144</v>
      </c>
      <c r="R4" s="161" t="s">
        <v>145</v>
      </c>
      <c r="S4" s="161" t="s">
        <v>146</v>
      </c>
      <c r="T4" s="161" t="s">
        <v>147</v>
      </c>
    </row>
    <row r="5" spans="1:20" s="165" customFormat="1" ht="16.5" customHeight="1">
      <c r="A5" s="161"/>
      <c r="B5" s="161"/>
      <c r="C5" s="161"/>
      <c r="D5" s="161" t="s">
        <v>148</v>
      </c>
      <c r="E5" s="161" t="s">
        <v>149</v>
      </c>
      <c r="F5" s="161" t="s">
        <v>150</v>
      </c>
      <c r="G5" s="161" t="s">
        <v>151</v>
      </c>
      <c r="H5" s="161" t="s">
        <v>152</v>
      </c>
      <c r="I5" s="161" t="s">
        <v>153</v>
      </c>
      <c r="J5" s="161" t="s">
        <v>154</v>
      </c>
      <c r="K5" s="161" t="s">
        <v>155</v>
      </c>
      <c r="L5" s="161" t="s">
        <v>156</v>
      </c>
      <c r="M5" s="161" t="s">
        <v>148</v>
      </c>
      <c r="N5" s="161" t="s">
        <v>157</v>
      </c>
      <c r="O5" s="161" t="s">
        <v>158</v>
      </c>
      <c r="P5" s="161" t="s">
        <v>159</v>
      </c>
      <c r="Q5" s="161"/>
      <c r="R5" s="161"/>
      <c r="S5" s="161"/>
      <c r="T5" s="161"/>
    </row>
    <row r="6" spans="1:20" ht="24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</row>
    <row r="7" spans="1:20" ht="20.25" customHeight="1">
      <c r="A7" s="160" t="s">
        <v>160</v>
      </c>
      <c r="B7" s="160" t="s">
        <v>160</v>
      </c>
      <c r="C7" s="160">
        <v>1</v>
      </c>
      <c r="D7" s="160">
        <v>2</v>
      </c>
      <c r="E7" s="160">
        <v>3</v>
      </c>
      <c r="F7" s="82">
        <v>4</v>
      </c>
      <c r="G7" s="82">
        <v>5</v>
      </c>
      <c r="H7" s="82">
        <v>6</v>
      </c>
      <c r="I7" s="64">
        <v>7</v>
      </c>
      <c r="J7" s="64">
        <v>8</v>
      </c>
      <c r="K7" s="64">
        <v>9</v>
      </c>
      <c r="L7" s="64">
        <v>10</v>
      </c>
      <c r="M7" s="82">
        <v>11</v>
      </c>
      <c r="N7" s="82">
        <v>12</v>
      </c>
      <c r="O7" s="82">
        <v>13</v>
      </c>
      <c r="P7" s="82">
        <v>14</v>
      </c>
      <c r="Q7" s="160">
        <v>15</v>
      </c>
      <c r="R7" s="82">
        <v>16</v>
      </c>
      <c r="S7" s="82">
        <v>17</v>
      </c>
      <c r="T7" s="64">
        <v>18</v>
      </c>
    </row>
    <row r="8" spans="1:21" ht="19.5" customHeight="1">
      <c r="A8" s="162"/>
      <c r="B8" s="162" t="s">
        <v>161</v>
      </c>
      <c r="C8" s="68">
        <v>102.22</v>
      </c>
      <c r="D8" s="68">
        <v>102.22</v>
      </c>
      <c r="E8" s="68">
        <v>92.22</v>
      </c>
      <c r="F8" s="68">
        <v>0</v>
      </c>
      <c r="G8" s="68">
        <v>0</v>
      </c>
      <c r="H8" s="68">
        <v>0</v>
      </c>
      <c r="I8" s="68">
        <v>10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89">
        <v>0</v>
      </c>
      <c r="T8" s="68">
        <v>0</v>
      </c>
      <c r="U8" s="53"/>
    </row>
    <row r="9" spans="1:21" ht="19.5" customHeight="1">
      <c r="A9" s="162" t="s">
        <v>162</v>
      </c>
      <c r="B9" s="162" t="s">
        <v>163</v>
      </c>
      <c r="C9" s="68">
        <v>102.22</v>
      </c>
      <c r="D9" s="68">
        <v>102.22</v>
      </c>
      <c r="E9" s="68">
        <v>92.22</v>
      </c>
      <c r="F9" s="68">
        <v>0</v>
      </c>
      <c r="G9" s="68">
        <v>0</v>
      </c>
      <c r="H9" s="68">
        <v>0</v>
      </c>
      <c r="I9" s="68">
        <v>10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89">
        <v>0</v>
      </c>
      <c r="T9" s="68">
        <v>0</v>
      </c>
      <c r="U9" s="53"/>
    </row>
    <row r="10" spans="1:20" ht="24" customHeight="1">
      <c r="A10" s="53"/>
      <c r="B10" s="53"/>
      <c r="C10" s="53"/>
      <c r="D10" s="53"/>
      <c r="L10" s="53"/>
      <c r="M10" s="53"/>
      <c r="P10" s="53"/>
      <c r="Q10" s="53"/>
      <c r="R10" s="53"/>
      <c r="S10" s="53"/>
      <c r="T10" s="53"/>
    </row>
    <row r="11" spans="2:20" ht="24" customHeight="1">
      <c r="B11" s="53"/>
      <c r="C11" s="53"/>
      <c r="D11" s="53"/>
      <c r="E11" s="53"/>
      <c r="H11" s="53"/>
      <c r="I11" s="53"/>
      <c r="J11" s="53"/>
      <c r="K11" s="53"/>
      <c r="L11" s="53"/>
      <c r="M11" s="53"/>
      <c r="Q11" s="53"/>
      <c r="R11" s="53"/>
      <c r="S11" s="53"/>
      <c r="T11" s="53"/>
    </row>
    <row r="12" spans="2:20" ht="24" customHeight="1">
      <c r="B12" s="53"/>
      <c r="E12" s="53"/>
      <c r="L12" s="53"/>
      <c r="M12" s="53"/>
      <c r="Q12" s="53"/>
      <c r="R12" s="53"/>
      <c r="S12" s="53"/>
      <c r="T12" s="53"/>
    </row>
    <row r="13" spans="18:19" ht="24" customHeight="1">
      <c r="R13" s="53"/>
      <c r="S13" s="53"/>
    </row>
    <row r="14" spans="16:18" ht="24" customHeight="1">
      <c r="P14" s="53"/>
      <c r="R14" s="53"/>
    </row>
    <row r="15" spans="1:18" ht="24" customHeight="1">
      <c r="A15" s="53"/>
      <c r="Q15" s="53"/>
      <c r="R15" s="53"/>
    </row>
    <row r="16" spans="3:17" ht="24" customHeight="1">
      <c r="C16" s="53"/>
      <c r="Q16" s="53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1.75" customHeight="1">
      <c r="A1" t="s">
        <v>15</v>
      </c>
      <c r="T1" s="163"/>
    </row>
    <row r="2" spans="1:20" ht="20.25" customHeight="1">
      <c r="A2" s="77" t="s">
        <v>16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8:20" ht="21.75" customHeight="1">
      <c r="R3" s="164" t="s">
        <v>48</v>
      </c>
      <c r="S3" s="164"/>
      <c r="T3" s="164"/>
    </row>
    <row r="4" spans="1:21" ht="26.25" customHeight="1">
      <c r="A4" s="161" t="s">
        <v>139</v>
      </c>
      <c r="B4" s="161" t="s">
        <v>140</v>
      </c>
      <c r="C4" s="161" t="s">
        <v>141</v>
      </c>
      <c r="D4" s="79" t="s">
        <v>142</v>
      </c>
      <c r="E4" s="79"/>
      <c r="F4" s="79"/>
      <c r="G4" s="79"/>
      <c r="H4" s="79"/>
      <c r="I4" s="79"/>
      <c r="J4" s="79"/>
      <c r="K4" s="79"/>
      <c r="L4" s="79"/>
      <c r="M4" s="79" t="s">
        <v>143</v>
      </c>
      <c r="N4" s="79"/>
      <c r="O4" s="79"/>
      <c r="P4" s="79"/>
      <c r="Q4" s="161" t="s">
        <v>144</v>
      </c>
      <c r="R4" s="161" t="s">
        <v>145</v>
      </c>
      <c r="S4" s="161" t="s">
        <v>146</v>
      </c>
      <c r="T4" s="161" t="s">
        <v>147</v>
      </c>
      <c r="U4" s="165"/>
    </row>
    <row r="5" spans="1:21" ht="16.5" customHeight="1">
      <c r="A5" s="161"/>
      <c r="B5" s="161"/>
      <c r="C5" s="161"/>
      <c r="D5" s="161" t="s">
        <v>148</v>
      </c>
      <c r="E5" s="161" t="s">
        <v>149</v>
      </c>
      <c r="F5" s="161" t="s">
        <v>150</v>
      </c>
      <c r="G5" s="161" t="s">
        <v>151</v>
      </c>
      <c r="H5" s="161" t="s">
        <v>152</v>
      </c>
      <c r="I5" s="161" t="s">
        <v>153</v>
      </c>
      <c r="J5" s="161" t="s">
        <v>154</v>
      </c>
      <c r="K5" s="161" t="s">
        <v>155</v>
      </c>
      <c r="L5" s="161" t="s">
        <v>156</v>
      </c>
      <c r="M5" s="161" t="s">
        <v>148</v>
      </c>
      <c r="N5" s="161" t="s">
        <v>157</v>
      </c>
      <c r="O5" s="161" t="s">
        <v>158</v>
      </c>
      <c r="P5" s="161" t="s">
        <v>159</v>
      </c>
      <c r="Q5" s="161"/>
      <c r="R5" s="161"/>
      <c r="S5" s="161"/>
      <c r="T5" s="161"/>
      <c r="U5" s="165"/>
    </row>
    <row r="6" spans="1:20" ht="24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</row>
    <row r="7" spans="1:20" ht="20.25" customHeight="1">
      <c r="A7" s="160" t="s">
        <v>160</v>
      </c>
      <c r="B7" s="160" t="s">
        <v>160</v>
      </c>
      <c r="C7" s="160">
        <v>1</v>
      </c>
      <c r="D7" s="160">
        <v>2</v>
      </c>
      <c r="E7" s="160">
        <v>3</v>
      </c>
      <c r="F7" s="82">
        <v>4</v>
      </c>
      <c r="G7" s="82">
        <v>5</v>
      </c>
      <c r="H7" s="82">
        <v>6</v>
      </c>
      <c r="I7" s="64">
        <v>7</v>
      </c>
      <c r="J7" s="64">
        <v>8</v>
      </c>
      <c r="K7" s="64">
        <v>9</v>
      </c>
      <c r="L7" s="64">
        <v>10</v>
      </c>
      <c r="M7" s="82">
        <v>11</v>
      </c>
      <c r="N7" s="82">
        <v>12</v>
      </c>
      <c r="O7" s="82">
        <v>13</v>
      </c>
      <c r="P7" s="82">
        <v>14</v>
      </c>
      <c r="Q7" s="160">
        <v>15</v>
      </c>
      <c r="R7" s="82">
        <v>16</v>
      </c>
      <c r="S7" s="82">
        <v>17</v>
      </c>
      <c r="T7" s="64">
        <v>18</v>
      </c>
    </row>
    <row r="8" spans="1:21" ht="19.5" customHeight="1">
      <c r="A8" s="162"/>
      <c r="B8" s="162" t="s">
        <v>161</v>
      </c>
      <c r="C8" s="68">
        <v>102.22</v>
      </c>
      <c r="D8" s="68">
        <v>102.22</v>
      </c>
      <c r="E8" s="68">
        <v>92.22</v>
      </c>
      <c r="F8" s="68">
        <v>0</v>
      </c>
      <c r="G8" s="68">
        <v>0</v>
      </c>
      <c r="H8" s="68">
        <v>0</v>
      </c>
      <c r="I8" s="68">
        <v>10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89">
        <v>0</v>
      </c>
      <c r="T8" s="68">
        <v>0</v>
      </c>
      <c r="U8" s="53"/>
    </row>
    <row r="9" spans="1:21" ht="19.5" customHeight="1">
      <c r="A9" s="162" t="s">
        <v>162</v>
      </c>
      <c r="B9" s="162" t="s">
        <v>163</v>
      </c>
      <c r="C9" s="68">
        <v>102.22</v>
      </c>
      <c r="D9" s="68">
        <v>102.22</v>
      </c>
      <c r="E9" s="68">
        <v>92.22</v>
      </c>
      <c r="F9" s="68">
        <v>0</v>
      </c>
      <c r="G9" s="68">
        <v>0</v>
      </c>
      <c r="H9" s="68">
        <v>0</v>
      </c>
      <c r="I9" s="68">
        <v>10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89">
        <v>0</v>
      </c>
      <c r="T9" s="68">
        <v>0</v>
      </c>
      <c r="U9" s="53"/>
    </row>
    <row r="10" spans="1:20" ht="24" customHeight="1">
      <c r="A10" s="53"/>
      <c r="B10" s="53"/>
      <c r="C10" s="53"/>
      <c r="D10" s="53"/>
      <c r="L10" s="53"/>
      <c r="M10" s="53"/>
      <c r="P10" s="53"/>
      <c r="Q10" s="53"/>
      <c r="R10" s="53"/>
      <c r="S10" s="53"/>
      <c r="T10" s="53"/>
    </row>
    <row r="11" spans="2:20" ht="24" customHeight="1">
      <c r="B11" s="53"/>
      <c r="C11" s="53"/>
      <c r="D11" s="53"/>
      <c r="E11" s="53"/>
      <c r="H11" s="53"/>
      <c r="I11" s="53"/>
      <c r="J11" s="53"/>
      <c r="K11" s="53"/>
      <c r="L11" s="53"/>
      <c r="M11" s="53"/>
      <c r="Q11" s="53"/>
      <c r="R11" s="53"/>
      <c r="S11" s="53"/>
      <c r="T11" s="53"/>
    </row>
    <row r="12" spans="2:20" ht="24" customHeight="1">
      <c r="B12" s="53"/>
      <c r="E12" s="53"/>
      <c r="L12" s="53"/>
      <c r="M12" s="53"/>
      <c r="Q12" s="53"/>
      <c r="R12" s="53"/>
      <c r="S12" s="53"/>
      <c r="T12" s="53"/>
    </row>
    <row r="13" spans="18:19" ht="24" customHeight="1">
      <c r="R13" s="53"/>
      <c r="S13" s="53"/>
    </row>
    <row r="14" spans="16:18" ht="24" customHeight="1">
      <c r="P14" s="53"/>
      <c r="R14" s="53"/>
    </row>
    <row r="15" spans="1:18" ht="24" customHeight="1">
      <c r="A15" s="53"/>
      <c r="Q15" s="53"/>
      <c r="R15" s="53"/>
    </row>
    <row r="16" spans="3:17" ht="24" customHeight="1">
      <c r="C16" s="53"/>
      <c r="Q16" s="53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1" style="0" customWidth="1"/>
    <col min="8" max="8" width="16" style="0" customWidth="1"/>
  </cols>
  <sheetData>
    <row r="1" ht="20.25" customHeight="1">
      <c r="A1" t="s">
        <v>17</v>
      </c>
    </row>
    <row r="2" spans="1:8" ht="30" customHeight="1">
      <c r="A2" s="142" t="s">
        <v>18</v>
      </c>
      <c r="B2" s="78"/>
      <c r="C2" s="78"/>
      <c r="D2" s="78"/>
      <c r="E2" s="78"/>
      <c r="F2" s="78"/>
      <c r="G2" s="78"/>
      <c r="H2" s="78"/>
    </row>
    <row r="3" spans="6:8" ht="12.75" customHeight="1">
      <c r="F3" s="75"/>
      <c r="H3" s="75" t="s">
        <v>48</v>
      </c>
    </row>
    <row r="4" spans="1:8" ht="23.25" customHeight="1">
      <c r="A4" s="143" t="s">
        <v>49</v>
      </c>
      <c r="B4" s="143"/>
      <c r="C4" s="144" t="s">
        <v>50</v>
      </c>
      <c r="D4" s="144"/>
      <c r="E4" s="144"/>
      <c r="F4" s="144"/>
      <c r="G4" s="79"/>
      <c r="H4" s="79"/>
    </row>
    <row r="5" spans="1:8" ht="21.75" customHeight="1">
      <c r="A5" s="143" t="s">
        <v>51</v>
      </c>
      <c r="B5" s="145" t="s">
        <v>52</v>
      </c>
      <c r="C5" s="145" t="s">
        <v>53</v>
      </c>
      <c r="D5" s="143" t="s">
        <v>52</v>
      </c>
      <c r="E5" s="82" t="s">
        <v>54</v>
      </c>
      <c r="F5" s="82" t="s">
        <v>52</v>
      </c>
      <c r="G5" s="129" t="s">
        <v>55</v>
      </c>
      <c r="H5" s="82" t="s">
        <v>52</v>
      </c>
    </row>
    <row r="6" spans="1:8" ht="20.25" customHeight="1">
      <c r="A6" s="126" t="s">
        <v>164</v>
      </c>
      <c r="B6" s="109">
        <v>102.22</v>
      </c>
      <c r="C6" s="126" t="s">
        <v>164</v>
      </c>
      <c r="D6" s="146">
        <f>SUM(D40)</f>
        <v>102.21999999999998</v>
      </c>
      <c r="E6" s="126" t="s">
        <v>164</v>
      </c>
      <c r="F6" s="130">
        <f>SUM(F40)</f>
        <v>102.22</v>
      </c>
      <c r="G6" s="126" t="s">
        <v>164</v>
      </c>
      <c r="H6" s="130">
        <f>SUM(H40)</f>
        <v>102.22</v>
      </c>
    </row>
    <row r="7" spans="1:8" ht="19.5" customHeight="1">
      <c r="A7" s="147" t="s">
        <v>61</v>
      </c>
      <c r="B7" s="109">
        <v>92.22</v>
      </c>
      <c r="C7" s="132" t="s">
        <v>58</v>
      </c>
      <c r="D7" s="109">
        <v>90.85</v>
      </c>
      <c r="E7" s="129" t="s">
        <v>59</v>
      </c>
      <c r="F7" s="68">
        <f>SUM(F8:F11)</f>
        <v>102.22</v>
      </c>
      <c r="G7" s="132" t="s">
        <v>60</v>
      </c>
      <c r="H7" s="68">
        <v>0</v>
      </c>
    </row>
    <row r="8" spans="1:8" ht="19.5" customHeight="1">
      <c r="A8" s="148" t="s">
        <v>65</v>
      </c>
      <c r="B8" s="109">
        <v>0</v>
      </c>
      <c r="C8" s="132" t="s">
        <v>62</v>
      </c>
      <c r="D8" s="109">
        <v>0</v>
      </c>
      <c r="E8" s="132" t="s">
        <v>165</v>
      </c>
      <c r="F8" s="68">
        <v>75.52</v>
      </c>
      <c r="G8" s="132" t="s">
        <v>64</v>
      </c>
      <c r="H8" s="68">
        <v>0</v>
      </c>
    </row>
    <row r="9" spans="1:8" ht="19.5" customHeight="1">
      <c r="A9" s="148" t="s">
        <v>69</v>
      </c>
      <c r="B9" s="109">
        <v>0</v>
      </c>
      <c r="C9" s="132" t="s">
        <v>66</v>
      </c>
      <c r="D9" s="109">
        <v>0</v>
      </c>
      <c r="E9" s="132" t="s">
        <v>166</v>
      </c>
      <c r="F9" s="68">
        <v>26.7</v>
      </c>
      <c r="G9" s="132" t="s">
        <v>68</v>
      </c>
      <c r="H9" s="68">
        <v>0</v>
      </c>
    </row>
    <row r="10" spans="1:8" ht="19.5" customHeight="1">
      <c r="A10" s="148" t="s">
        <v>73</v>
      </c>
      <c r="B10" s="109">
        <v>0</v>
      </c>
      <c r="C10" s="132" t="s">
        <v>70</v>
      </c>
      <c r="D10" s="109">
        <v>0</v>
      </c>
      <c r="E10" s="132" t="s">
        <v>167</v>
      </c>
      <c r="F10" s="68">
        <v>0</v>
      </c>
      <c r="G10" s="132" t="s">
        <v>72</v>
      </c>
      <c r="H10" s="68">
        <v>0</v>
      </c>
    </row>
    <row r="11" spans="1:8" ht="19.5" customHeight="1">
      <c r="A11" s="132" t="s">
        <v>77</v>
      </c>
      <c r="B11" s="109">
        <v>10</v>
      </c>
      <c r="C11" s="132" t="s">
        <v>74</v>
      </c>
      <c r="D11" s="109">
        <v>0</v>
      </c>
      <c r="E11" s="132" t="s">
        <v>168</v>
      </c>
      <c r="F11" s="68">
        <v>0</v>
      </c>
      <c r="G11" s="129" t="s">
        <v>76</v>
      </c>
      <c r="H11" s="68">
        <v>102.22</v>
      </c>
    </row>
    <row r="12" spans="1:8" ht="19.5" customHeight="1">
      <c r="A12" s="129" t="s">
        <v>81</v>
      </c>
      <c r="B12" s="109">
        <v>0</v>
      </c>
      <c r="C12" s="132" t="s">
        <v>78</v>
      </c>
      <c r="D12" s="109">
        <v>0</v>
      </c>
      <c r="E12" s="132" t="s">
        <v>79</v>
      </c>
      <c r="F12" s="68">
        <f>SUM(F13:F22)</f>
        <v>0</v>
      </c>
      <c r="G12" s="132" t="s">
        <v>80</v>
      </c>
      <c r="H12" s="68">
        <v>0</v>
      </c>
    </row>
    <row r="13" spans="1:8" ht="19.5" customHeight="1">
      <c r="A13" s="129" t="s">
        <v>84</v>
      </c>
      <c r="B13" s="109">
        <v>0</v>
      </c>
      <c r="C13" s="132" t="s">
        <v>82</v>
      </c>
      <c r="D13" s="109">
        <v>0</v>
      </c>
      <c r="E13" s="132" t="s">
        <v>165</v>
      </c>
      <c r="F13" s="68">
        <v>0</v>
      </c>
      <c r="G13" s="132" t="s">
        <v>83</v>
      </c>
      <c r="H13" s="68">
        <v>0</v>
      </c>
    </row>
    <row r="14" spans="1:8" ht="19.5" customHeight="1">
      <c r="A14" s="132" t="s">
        <v>87</v>
      </c>
      <c r="B14" s="109">
        <v>0</v>
      </c>
      <c r="C14" s="132" t="s">
        <v>85</v>
      </c>
      <c r="D14" s="109">
        <v>9.05</v>
      </c>
      <c r="E14" s="132" t="s">
        <v>166</v>
      </c>
      <c r="F14" s="68">
        <v>0</v>
      </c>
      <c r="G14" s="132" t="s">
        <v>86</v>
      </c>
      <c r="H14" s="68">
        <v>0</v>
      </c>
    </row>
    <row r="15" spans="1:8" ht="19.5" customHeight="1">
      <c r="A15" s="132"/>
      <c r="B15" s="109"/>
      <c r="C15" s="132" t="s">
        <v>88</v>
      </c>
      <c r="D15" s="109">
        <v>0</v>
      </c>
      <c r="E15" s="132" t="s">
        <v>169</v>
      </c>
      <c r="F15" s="68">
        <v>0</v>
      </c>
      <c r="G15" s="132" t="s">
        <v>89</v>
      </c>
      <c r="H15" s="68">
        <v>0</v>
      </c>
    </row>
    <row r="16" spans="1:8" ht="19.5" customHeight="1">
      <c r="A16" s="129"/>
      <c r="B16" s="149"/>
      <c r="C16" s="132" t="s">
        <v>91</v>
      </c>
      <c r="D16" s="109">
        <v>2.32</v>
      </c>
      <c r="E16" s="132" t="s">
        <v>170</v>
      </c>
      <c r="F16" s="68">
        <v>0</v>
      </c>
      <c r="G16" s="132" t="s">
        <v>93</v>
      </c>
      <c r="H16" s="68">
        <v>0</v>
      </c>
    </row>
    <row r="17" spans="1:8" ht="19.5" customHeight="1">
      <c r="A17" s="129"/>
      <c r="B17" s="149"/>
      <c r="C17" s="132" t="s">
        <v>95</v>
      </c>
      <c r="D17" s="109">
        <v>0</v>
      </c>
      <c r="E17" s="132" t="s">
        <v>171</v>
      </c>
      <c r="F17" s="68">
        <v>0</v>
      </c>
      <c r="G17" s="132" t="s">
        <v>97</v>
      </c>
      <c r="H17" s="68">
        <v>0</v>
      </c>
    </row>
    <row r="18" spans="1:8" ht="19.5" customHeight="1">
      <c r="A18" s="132"/>
      <c r="B18" s="150"/>
      <c r="C18" s="132" t="s">
        <v>99</v>
      </c>
      <c r="D18" s="109">
        <v>0</v>
      </c>
      <c r="E18" s="132" t="s">
        <v>172</v>
      </c>
      <c r="F18" s="68">
        <v>0</v>
      </c>
      <c r="G18" s="132" t="s">
        <v>101</v>
      </c>
      <c r="H18" s="68">
        <v>0</v>
      </c>
    </row>
    <row r="19" spans="1:8" ht="19.5" customHeight="1">
      <c r="A19" s="129"/>
      <c r="B19" s="150"/>
      <c r="C19" s="132" t="s">
        <v>103</v>
      </c>
      <c r="D19" s="109">
        <v>0</v>
      </c>
      <c r="E19" s="132" t="s">
        <v>173</v>
      </c>
      <c r="F19" s="68">
        <v>0</v>
      </c>
      <c r="G19" s="132" t="s">
        <v>105</v>
      </c>
      <c r="H19" s="68">
        <v>0</v>
      </c>
    </row>
    <row r="20" spans="1:8" ht="19.5" customHeight="1">
      <c r="A20" s="129"/>
      <c r="B20" s="150"/>
      <c r="C20" s="132" t="s">
        <v>107</v>
      </c>
      <c r="D20" s="109">
        <v>0</v>
      </c>
      <c r="E20" s="132" t="s">
        <v>174</v>
      </c>
      <c r="F20" s="68">
        <v>0</v>
      </c>
      <c r="G20" s="129" t="s">
        <v>109</v>
      </c>
      <c r="H20" s="68">
        <v>0</v>
      </c>
    </row>
    <row r="21" spans="1:8" ht="19.5" customHeight="1">
      <c r="A21" s="129"/>
      <c r="B21" s="149"/>
      <c r="C21" s="132" t="s">
        <v>111</v>
      </c>
      <c r="D21" s="109">
        <v>0</v>
      </c>
      <c r="E21" s="132" t="s">
        <v>175</v>
      </c>
      <c r="F21" s="68">
        <v>0</v>
      </c>
      <c r="G21" s="129" t="s">
        <v>113</v>
      </c>
      <c r="H21" s="68">
        <v>0</v>
      </c>
    </row>
    <row r="22" spans="1:8" ht="19.5" customHeight="1">
      <c r="A22" s="132"/>
      <c r="B22" s="150"/>
      <c r="C22" s="132" t="s">
        <v>115</v>
      </c>
      <c r="D22" s="109">
        <v>0</v>
      </c>
      <c r="E22" s="132" t="s">
        <v>176</v>
      </c>
      <c r="F22" s="68">
        <v>0</v>
      </c>
      <c r="G22" s="129"/>
      <c r="H22" s="130"/>
    </row>
    <row r="23" spans="1:8" ht="18.75" customHeight="1">
      <c r="A23" s="148"/>
      <c r="B23" s="146"/>
      <c r="C23" s="132" t="s">
        <v>117</v>
      </c>
      <c r="D23" s="109">
        <v>0</v>
      </c>
      <c r="E23" s="129" t="s">
        <v>118</v>
      </c>
      <c r="F23" s="130"/>
      <c r="G23" s="129"/>
      <c r="H23" s="130"/>
    </row>
    <row r="24" spans="1:8" ht="18.75" customHeight="1">
      <c r="A24" s="148"/>
      <c r="B24" s="146"/>
      <c r="C24" s="132" t="s">
        <v>119</v>
      </c>
      <c r="D24" s="109">
        <v>0</v>
      </c>
      <c r="E24" s="132" t="s">
        <v>120</v>
      </c>
      <c r="F24" s="130"/>
      <c r="G24" s="129"/>
      <c r="H24" s="130"/>
    </row>
    <row r="25" spans="1:8" ht="18.75" customHeight="1">
      <c r="A25" s="148"/>
      <c r="B25" s="146"/>
      <c r="C25" s="132" t="s">
        <v>121</v>
      </c>
      <c r="D25" s="109">
        <v>0</v>
      </c>
      <c r="E25" s="129" t="s">
        <v>122</v>
      </c>
      <c r="F25" s="130"/>
      <c r="G25" s="129"/>
      <c r="H25" s="130"/>
    </row>
    <row r="26" spans="1:8" ht="18.75" customHeight="1">
      <c r="A26" s="148"/>
      <c r="B26" s="146"/>
      <c r="C26" s="132" t="s">
        <v>123</v>
      </c>
      <c r="D26" s="109">
        <v>0</v>
      </c>
      <c r="E26" s="129"/>
      <c r="F26" s="130"/>
      <c r="G26" s="129"/>
      <c r="H26" s="130"/>
    </row>
    <row r="27" spans="1:8" ht="18.75" customHeight="1">
      <c r="A27" s="148"/>
      <c r="B27" s="146"/>
      <c r="C27" s="132" t="s">
        <v>124</v>
      </c>
      <c r="D27" s="109">
        <v>0</v>
      </c>
      <c r="E27" s="129"/>
      <c r="F27" s="130"/>
      <c r="G27" s="129"/>
      <c r="H27" s="130"/>
    </row>
    <row r="28" spans="1:8" ht="17.25" customHeight="1">
      <c r="A28" s="148"/>
      <c r="B28" s="146"/>
      <c r="C28" s="132" t="s">
        <v>125</v>
      </c>
      <c r="D28" s="109">
        <v>0</v>
      </c>
      <c r="E28" s="129"/>
      <c r="F28" s="130"/>
      <c r="G28" s="129"/>
      <c r="H28" s="130"/>
    </row>
    <row r="29" spans="1:8" ht="18.75" customHeight="1">
      <c r="A29" s="148"/>
      <c r="B29" s="146"/>
      <c r="C29" s="132" t="s">
        <v>126</v>
      </c>
      <c r="D29" s="109">
        <v>0</v>
      </c>
      <c r="E29" s="129"/>
      <c r="F29" s="130"/>
      <c r="G29" s="129"/>
      <c r="H29" s="130"/>
    </row>
    <row r="30" spans="1:8" ht="18.75" customHeight="1">
      <c r="A30" s="148"/>
      <c r="B30" s="146"/>
      <c r="C30" s="132" t="s">
        <v>127</v>
      </c>
      <c r="D30" s="109">
        <v>0</v>
      </c>
      <c r="E30" s="132"/>
      <c r="F30" s="130"/>
      <c r="G30" s="129"/>
      <c r="H30" s="130"/>
    </row>
    <row r="31" spans="1:8" ht="18.75" customHeight="1">
      <c r="A31" s="148"/>
      <c r="B31" s="146"/>
      <c r="C31" s="132" t="s">
        <v>128</v>
      </c>
      <c r="D31" s="109">
        <v>0</v>
      </c>
      <c r="E31" s="132"/>
      <c r="F31" s="130"/>
      <c r="G31" s="129"/>
      <c r="H31" s="130"/>
    </row>
    <row r="32" spans="1:8" ht="21" customHeight="1">
      <c r="A32" s="148"/>
      <c r="B32" s="146"/>
      <c r="C32" s="132" t="s">
        <v>129</v>
      </c>
      <c r="D32" s="109">
        <v>0</v>
      </c>
      <c r="E32" s="132"/>
      <c r="F32" s="134"/>
      <c r="G32" s="129"/>
      <c r="H32" s="130"/>
    </row>
    <row r="33" spans="1:8" ht="21" customHeight="1">
      <c r="A33" s="148"/>
      <c r="B33" s="146"/>
      <c r="C33" s="132" t="s">
        <v>130</v>
      </c>
      <c r="D33" s="109">
        <v>0</v>
      </c>
      <c r="E33" s="132"/>
      <c r="F33" s="134"/>
      <c r="G33" s="129"/>
      <c r="H33" s="130"/>
    </row>
    <row r="34" spans="1:8" ht="18.75" customHeight="1">
      <c r="A34" s="151"/>
      <c r="B34" s="109"/>
      <c r="C34" s="152" t="s">
        <v>131</v>
      </c>
      <c r="D34" s="109">
        <v>0</v>
      </c>
      <c r="E34" s="153"/>
      <c r="F34" s="154"/>
      <c r="G34" s="129"/>
      <c r="H34" s="130"/>
    </row>
    <row r="35" spans="1:8" ht="18.75" customHeight="1">
      <c r="A35" s="151"/>
      <c r="B35" s="109"/>
      <c r="C35" s="152" t="s">
        <v>132</v>
      </c>
      <c r="D35" s="109">
        <v>0</v>
      </c>
      <c r="E35" s="153"/>
      <c r="F35" s="154"/>
      <c r="G35" s="129"/>
      <c r="H35" s="130"/>
    </row>
    <row r="36" spans="1:8" ht="18.75" customHeight="1">
      <c r="A36" s="151"/>
      <c r="B36" s="109"/>
      <c r="C36" s="155"/>
      <c r="D36" s="109"/>
      <c r="E36" s="153"/>
      <c r="F36" s="154"/>
      <c r="G36" s="129"/>
      <c r="H36" s="130"/>
    </row>
    <row r="37" spans="1:8" ht="18.75" customHeight="1">
      <c r="A37" s="143" t="s">
        <v>133</v>
      </c>
      <c r="B37" s="109">
        <f>SUM(B6)</f>
        <v>102.22</v>
      </c>
      <c r="C37" s="156" t="s">
        <v>134</v>
      </c>
      <c r="D37" s="109">
        <f>SUM(D7:D35)</f>
        <v>102.21999999999998</v>
      </c>
      <c r="E37" s="157" t="s">
        <v>134</v>
      </c>
      <c r="F37" s="158">
        <f>SUM(F7,F12)</f>
        <v>102.22</v>
      </c>
      <c r="G37" s="157" t="s">
        <v>134</v>
      </c>
      <c r="H37" s="130">
        <f>SUM(H7:H21)</f>
        <v>102.22</v>
      </c>
    </row>
    <row r="38" spans="1:8" ht="18.75" customHeight="1">
      <c r="A38" s="126" t="s">
        <v>135</v>
      </c>
      <c r="B38" s="109">
        <v>0</v>
      </c>
      <c r="C38" s="152" t="s">
        <v>136</v>
      </c>
      <c r="D38" s="109">
        <v>0</v>
      </c>
      <c r="E38" s="152" t="s">
        <v>136</v>
      </c>
      <c r="F38" s="158">
        <f>SUM(D38)</f>
        <v>0</v>
      </c>
      <c r="G38" s="152" t="s">
        <v>136</v>
      </c>
      <c r="H38" s="130">
        <f>SUM(D38)</f>
        <v>0</v>
      </c>
    </row>
    <row r="39" spans="1:8" ht="19.5" customHeight="1">
      <c r="A39" s="147"/>
      <c r="B39" s="150"/>
      <c r="C39" s="147"/>
      <c r="D39" s="109"/>
      <c r="E39" s="132"/>
      <c r="F39" s="130"/>
      <c r="G39" s="129"/>
      <c r="H39" s="130"/>
    </row>
    <row r="40" spans="1:8" ht="19.5" customHeight="1">
      <c r="A40" s="143" t="s">
        <v>137</v>
      </c>
      <c r="B40" s="159">
        <f>SUM(B37:B38)</f>
        <v>102.22</v>
      </c>
      <c r="C40" s="143" t="s">
        <v>138</v>
      </c>
      <c r="D40" s="109">
        <f>SUM(D37:D38)</f>
        <v>102.21999999999998</v>
      </c>
      <c r="E40" s="160" t="s">
        <v>138</v>
      </c>
      <c r="F40" s="130">
        <f>SUM(F37:F38)</f>
        <v>102.22</v>
      </c>
      <c r="G40" s="82" t="s">
        <v>177</v>
      </c>
      <c r="H40" s="130">
        <f>SUM(H37:H38)</f>
        <v>102.22</v>
      </c>
    </row>
    <row r="41" spans="3:6" ht="9.75" customHeight="1">
      <c r="C41" s="53"/>
      <c r="D41" s="53"/>
      <c r="E41" s="53"/>
      <c r="F41" s="53"/>
    </row>
    <row r="42" spans="3:5" ht="9.75" customHeight="1">
      <c r="C42" s="53"/>
      <c r="D42" s="53"/>
      <c r="E42" s="53"/>
    </row>
    <row r="43" spans="3:5" ht="9.75" customHeight="1">
      <c r="C43" s="53"/>
      <c r="D43" s="53"/>
      <c r="E43" s="53"/>
    </row>
    <row r="44" spans="3:5" ht="9.75" customHeight="1">
      <c r="C44" s="53"/>
      <c r="D44" s="53"/>
      <c r="E44" s="53"/>
    </row>
    <row r="45" spans="3:5" ht="9.75" customHeight="1">
      <c r="C45" s="53"/>
      <c r="D45" s="53"/>
      <c r="E45" s="53"/>
    </row>
    <row r="46" spans="3:5" ht="9.75" customHeight="1">
      <c r="C46" s="53"/>
      <c r="D46" s="53"/>
      <c r="E46" s="53"/>
    </row>
    <row r="47" ht="9.75" customHeight="1">
      <c r="C47" s="53"/>
    </row>
    <row r="48" ht="9.75" customHeight="1">
      <c r="C48" s="53"/>
    </row>
    <row r="50" ht="9.75" customHeight="1">
      <c r="C50" s="53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19</v>
      </c>
      <c r="H1" s="101"/>
    </row>
    <row r="2" spans="1:8" ht="26.25" customHeight="1">
      <c r="A2" s="77" t="s">
        <v>20</v>
      </c>
      <c r="B2" s="78"/>
      <c r="C2" s="78"/>
      <c r="D2" s="78"/>
      <c r="E2" s="78"/>
      <c r="F2" s="78"/>
      <c r="G2" s="78"/>
      <c r="H2" s="78"/>
    </row>
    <row r="3" ht="12.75" customHeight="1">
      <c r="H3" s="140" t="s">
        <v>48</v>
      </c>
    </row>
    <row r="4" spans="1:8" ht="27.75" customHeight="1">
      <c r="A4" s="138" t="s">
        <v>178</v>
      </c>
      <c r="B4" s="138" t="s">
        <v>179</v>
      </c>
      <c r="C4" s="138" t="s">
        <v>161</v>
      </c>
      <c r="D4" s="138" t="s">
        <v>180</v>
      </c>
      <c r="E4" s="138" t="s">
        <v>181</v>
      </c>
      <c r="F4" s="138" t="s">
        <v>182</v>
      </c>
      <c r="G4" s="138" t="s">
        <v>183</v>
      </c>
      <c r="H4" s="138" t="s">
        <v>184</v>
      </c>
    </row>
    <row r="5" spans="1:8" ht="15.75" customHeight="1">
      <c r="A5" s="64" t="s">
        <v>160</v>
      </c>
      <c r="B5" s="64" t="s">
        <v>160</v>
      </c>
      <c r="C5" s="64">
        <v>1</v>
      </c>
      <c r="D5" s="64">
        <v>2</v>
      </c>
      <c r="E5" s="64">
        <v>3</v>
      </c>
      <c r="F5" s="64">
        <v>4</v>
      </c>
      <c r="G5" s="64">
        <v>5</v>
      </c>
      <c r="H5" s="64" t="s">
        <v>160</v>
      </c>
    </row>
    <row r="6" spans="1:8" ht="20.25" customHeight="1">
      <c r="A6" s="86"/>
      <c r="B6" s="85" t="s">
        <v>161</v>
      </c>
      <c r="C6" s="68">
        <v>92.22</v>
      </c>
      <c r="D6" s="68">
        <v>64.52</v>
      </c>
      <c r="E6" s="68">
        <v>8.7</v>
      </c>
      <c r="F6" s="68">
        <v>19</v>
      </c>
      <c r="G6" s="68">
        <v>0</v>
      </c>
      <c r="H6" s="141"/>
    </row>
    <row r="7" spans="1:8" ht="20.25" customHeight="1">
      <c r="A7" s="86" t="s">
        <v>185</v>
      </c>
      <c r="B7" s="85" t="s">
        <v>186</v>
      </c>
      <c r="C7" s="68">
        <v>80.85</v>
      </c>
      <c r="D7" s="68">
        <v>53.15</v>
      </c>
      <c r="E7" s="68">
        <v>8.7</v>
      </c>
      <c r="F7" s="68">
        <v>19</v>
      </c>
      <c r="G7" s="68">
        <v>0</v>
      </c>
      <c r="H7" s="141"/>
    </row>
    <row r="8" spans="1:8" ht="20.25" customHeight="1">
      <c r="A8" s="86" t="s">
        <v>187</v>
      </c>
      <c r="B8" s="85" t="s">
        <v>188</v>
      </c>
      <c r="C8" s="68">
        <v>80.85</v>
      </c>
      <c r="D8" s="68">
        <v>53.15</v>
      </c>
      <c r="E8" s="68">
        <v>8.7</v>
      </c>
      <c r="F8" s="68">
        <v>19</v>
      </c>
      <c r="G8" s="68">
        <v>0</v>
      </c>
      <c r="H8" s="141"/>
    </row>
    <row r="9" spans="1:8" ht="20.25" customHeight="1">
      <c r="A9" s="86" t="s">
        <v>189</v>
      </c>
      <c r="B9" s="85" t="s">
        <v>190</v>
      </c>
      <c r="C9" s="68">
        <v>61.85</v>
      </c>
      <c r="D9" s="68">
        <v>53.15</v>
      </c>
      <c r="E9" s="68">
        <v>8.7</v>
      </c>
      <c r="F9" s="68">
        <v>0</v>
      </c>
      <c r="G9" s="68">
        <v>0</v>
      </c>
      <c r="H9" s="141"/>
    </row>
    <row r="10" spans="1:8" ht="20.25" customHeight="1">
      <c r="A10" s="86" t="s">
        <v>191</v>
      </c>
      <c r="B10" s="85" t="s">
        <v>192</v>
      </c>
      <c r="C10" s="68">
        <v>19</v>
      </c>
      <c r="D10" s="68">
        <v>0</v>
      </c>
      <c r="E10" s="68">
        <v>0</v>
      </c>
      <c r="F10" s="68">
        <v>19</v>
      </c>
      <c r="G10" s="68">
        <v>0</v>
      </c>
      <c r="H10" s="141"/>
    </row>
    <row r="11" spans="1:8" ht="20.25" customHeight="1">
      <c r="A11" s="86" t="s">
        <v>193</v>
      </c>
      <c r="B11" s="85" t="s">
        <v>194</v>
      </c>
      <c r="C11" s="68">
        <v>9.05</v>
      </c>
      <c r="D11" s="68">
        <v>9.05</v>
      </c>
      <c r="E11" s="68">
        <v>0</v>
      </c>
      <c r="F11" s="68">
        <v>0</v>
      </c>
      <c r="G11" s="68">
        <v>0</v>
      </c>
      <c r="H11" s="141"/>
    </row>
    <row r="12" spans="1:8" ht="20.25" customHeight="1">
      <c r="A12" s="86" t="s">
        <v>195</v>
      </c>
      <c r="B12" s="85" t="s">
        <v>196</v>
      </c>
      <c r="C12" s="68">
        <v>9.05</v>
      </c>
      <c r="D12" s="68">
        <v>9.05</v>
      </c>
      <c r="E12" s="68">
        <v>0</v>
      </c>
      <c r="F12" s="68">
        <v>0</v>
      </c>
      <c r="G12" s="68">
        <v>0</v>
      </c>
      <c r="H12" s="141"/>
    </row>
    <row r="13" spans="1:8" ht="20.25" customHeight="1">
      <c r="A13" s="86" t="s">
        <v>197</v>
      </c>
      <c r="B13" s="85" t="s">
        <v>198</v>
      </c>
      <c r="C13" s="68">
        <v>9.05</v>
      </c>
      <c r="D13" s="68">
        <v>9.05</v>
      </c>
      <c r="E13" s="68">
        <v>0</v>
      </c>
      <c r="F13" s="68">
        <v>0</v>
      </c>
      <c r="G13" s="68">
        <v>0</v>
      </c>
      <c r="H13" s="141"/>
    </row>
    <row r="14" spans="1:8" ht="20.25" customHeight="1">
      <c r="A14" s="86" t="s">
        <v>199</v>
      </c>
      <c r="B14" s="85" t="s">
        <v>200</v>
      </c>
      <c r="C14" s="68">
        <v>2.32</v>
      </c>
      <c r="D14" s="68">
        <v>2.32</v>
      </c>
      <c r="E14" s="68">
        <v>0</v>
      </c>
      <c r="F14" s="68">
        <v>0</v>
      </c>
      <c r="G14" s="68">
        <v>0</v>
      </c>
      <c r="H14" s="141"/>
    </row>
    <row r="15" spans="1:8" ht="20.25" customHeight="1">
      <c r="A15" s="86" t="s">
        <v>201</v>
      </c>
      <c r="B15" s="85" t="s">
        <v>202</v>
      </c>
      <c r="C15" s="68">
        <v>2.32</v>
      </c>
      <c r="D15" s="68">
        <v>2.32</v>
      </c>
      <c r="E15" s="68">
        <v>0</v>
      </c>
      <c r="F15" s="68">
        <v>0</v>
      </c>
      <c r="G15" s="68">
        <v>0</v>
      </c>
      <c r="H15" s="141"/>
    </row>
    <row r="16" spans="1:8" ht="20.25" customHeight="1">
      <c r="A16" s="86" t="s">
        <v>203</v>
      </c>
      <c r="B16" s="85" t="s">
        <v>204</v>
      </c>
      <c r="C16" s="68">
        <v>2.32</v>
      </c>
      <c r="D16" s="68">
        <v>2.32</v>
      </c>
      <c r="E16" s="68">
        <v>0</v>
      </c>
      <c r="F16" s="68">
        <v>0</v>
      </c>
      <c r="G16" s="68">
        <v>0</v>
      </c>
      <c r="H16" s="141"/>
    </row>
    <row r="17" spans="5:7" ht="12.75" customHeight="1">
      <c r="E17" s="53"/>
      <c r="F17" s="53"/>
      <c r="G17" s="53"/>
    </row>
    <row r="18" spans="5:6" ht="12.75" customHeight="1">
      <c r="E18" s="53"/>
      <c r="F18" s="53"/>
    </row>
  </sheetData>
  <sheetProtection/>
  <printOptions gridLines="1"/>
  <pageMargins left="0.75" right="0.75" top="1" bottom="1" header="0" footer="0"/>
  <pageSetup orientation="portrait" paperSize="9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workbookViewId="0" topLeftCell="B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13.83203125" style="0" customWidth="1"/>
    <col min="10" max="10" width="30.5" style="0" customWidth="1"/>
  </cols>
  <sheetData>
    <row r="1" spans="1:10" ht="24" customHeight="1">
      <c r="A1" t="s">
        <v>21</v>
      </c>
      <c r="J1" s="101"/>
    </row>
    <row r="2" spans="1:10" ht="26.25" customHeight="1">
      <c r="A2" s="77" t="s">
        <v>205</v>
      </c>
      <c r="B2" s="78"/>
      <c r="C2" s="78"/>
      <c r="D2" s="78"/>
      <c r="E2" s="78"/>
      <c r="F2" s="78"/>
      <c r="G2" s="78"/>
      <c r="H2" s="78"/>
      <c r="I2" s="78"/>
      <c r="J2" s="78"/>
    </row>
    <row r="3" ht="12.75" customHeight="1">
      <c r="J3" s="75" t="s">
        <v>48</v>
      </c>
    </row>
    <row r="4" spans="1:10" ht="27.75" customHeight="1">
      <c r="A4" s="138" t="s">
        <v>206</v>
      </c>
      <c r="B4" s="138" t="s">
        <v>179</v>
      </c>
      <c r="C4" s="138" t="s">
        <v>207</v>
      </c>
      <c r="D4" s="138" t="s">
        <v>208</v>
      </c>
      <c r="E4" s="138" t="s">
        <v>161</v>
      </c>
      <c r="F4" s="138" t="s">
        <v>180</v>
      </c>
      <c r="G4" s="138" t="s">
        <v>181</v>
      </c>
      <c r="H4" s="138" t="s">
        <v>182</v>
      </c>
      <c r="I4" s="138" t="s">
        <v>183</v>
      </c>
      <c r="J4" s="138" t="s">
        <v>184</v>
      </c>
    </row>
    <row r="5" spans="1:10" ht="15.75" customHeight="1">
      <c r="A5" s="64" t="s">
        <v>160</v>
      </c>
      <c r="B5" s="64" t="s">
        <v>160</v>
      </c>
      <c r="C5" s="64" t="s">
        <v>160</v>
      </c>
      <c r="D5" s="64" t="s">
        <v>160</v>
      </c>
      <c r="E5" s="64">
        <v>1</v>
      </c>
      <c r="F5" s="64">
        <v>2</v>
      </c>
      <c r="G5" s="64">
        <v>3</v>
      </c>
      <c r="H5" s="64">
        <v>4</v>
      </c>
      <c r="I5" s="64">
        <v>5</v>
      </c>
      <c r="J5" s="64" t="s">
        <v>160</v>
      </c>
    </row>
    <row r="6" spans="1:10" ht="20.25" customHeight="1">
      <c r="A6" s="85"/>
      <c r="B6" s="86"/>
      <c r="C6" s="87"/>
      <c r="D6" s="85" t="s">
        <v>161</v>
      </c>
      <c r="E6" s="89">
        <v>92.22</v>
      </c>
      <c r="F6" s="89">
        <v>64.52</v>
      </c>
      <c r="G6" s="89">
        <v>8.7</v>
      </c>
      <c r="H6" s="89">
        <v>19</v>
      </c>
      <c r="I6" s="89">
        <v>0</v>
      </c>
      <c r="J6" s="90">
        <v>0</v>
      </c>
    </row>
    <row r="7" spans="1:10" ht="20.25" customHeight="1">
      <c r="A7" s="85" t="s">
        <v>209</v>
      </c>
      <c r="B7" s="86" t="s">
        <v>210</v>
      </c>
      <c r="C7" s="87" t="s">
        <v>211</v>
      </c>
      <c r="D7" s="85" t="s">
        <v>212</v>
      </c>
      <c r="E7" s="89">
        <v>75.52</v>
      </c>
      <c r="F7" s="89">
        <v>64.52</v>
      </c>
      <c r="G7" s="89">
        <v>0</v>
      </c>
      <c r="H7" s="89">
        <v>11</v>
      </c>
      <c r="I7" s="89">
        <v>0</v>
      </c>
      <c r="J7" s="90">
        <v>0</v>
      </c>
    </row>
    <row r="8" spans="1:10" ht="20.25" customHeight="1">
      <c r="A8" s="85" t="s">
        <v>213</v>
      </c>
      <c r="B8" s="86" t="s">
        <v>214</v>
      </c>
      <c r="C8" s="87" t="s">
        <v>215</v>
      </c>
      <c r="D8" s="85" t="s">
        <v>216</v>
      </c>
      <c r="E8" s="89">
        <v>23.64</v>
      </c>
      <c r="F8" s="89">
        <v>23.64</v>
      </c>
      <c r="G8" s="89">
        <v>0</v>
      </c>
      <c r="H8" s="89">
        <v>0</v>
      </c>
      <c r="I8" s="89">
        <v>0</v>
      </c>
      <c r="J8" s="90">
        <v>0</v>
      </c>
    </row>
    <row r="9" spans="1:10" ht="20.25" customHeight="1">
      <c r="A9" s="85" t="s">
        <v>217</v>
      </c>
      <c r="B9" s="86" t="s">
        <v>218</v>
      </c>
      <c r="C9" s="87" t="s">
        <v>215</v>
      </c>
      <c r="D9" s="85" t="s">
        <v>216</v>
      </c>
      <c r="E9" s="89">
        <v>19.47</v>
      </c>
      <c r="F9" s="89">
        <v>19.47</v>
      </c>
      <c r="G9" s="89">
        <v>0</v>
      </c>
      <c r="H9" s="89">
        <v>0</v>
      </c>
      <c r="I9" s="89">
        <v>0</v>
      </c>
      <c r="J9" s="90">
        <v>0</v>
      </c>
    </row>
    <row r="10" spans="1:10" ht="20.25" customHeight="1">
      <c r="A10" s="85" t="s">
        <v>219</v>
      </c>
      <c r="B10" s="86" t="s">
        <v>220</v>
      </c>
      <c r="C10" s="87" t="s">
        <v>215</v>
      </c>
      <c r="D10" s="85" t="s">
        <v>216</v>
      </c>
      <c r="E10" s="89">
        <v>2.14</v>
      </c>
      <c r="F10" s="89">
        <v>2.14</v>
      </c>
      <c r="G10" s="89">
        <v>0</v>
      </c>
      <c r="H10" s="89">
        <v>0</v>
      </c>
      <c r="I10" s="89">
        <v>0</v>
      </c>
      <c r="J10" s="90">
        <v>0</v>
      </c>
    </row>
    <row r="11" spans="1:10" ht="20.25" customHeight="1">
      <c r="A11" s="85" t="s">
        <v>221</v>
      </c>
      <c r="B11" s="86" t="s">
        <v>222</v>
      </c>
      <c r="C11" s="87" t="s">
        <v>215</v>
      </c>
      <c r="D11" s="85" t="s">
        <v>216</v>
      </c>
      <c r="E11" s="89">
        <v>9.05</v>
      </c>
      <c r="F11" s="89">
        <v>9.05</v>
      </c>
      <c r="G11" s="89">
        <v>0</v>
      </c>
      <c r="H11" s="89">
        <v>0</v>
      </c>
      <c r="I11" s="89">
        <v>0</v>
      </c>
      <c r="J11" s="90">
        <v>0</v>
      </c>
    </row>
    <row r="12" spans="1:10" ht="20.25" customHeight="1">
      <c r="A12" s="85" t="s">
        <v>223</v>
      </c>
      <c r="B12" s="86" t="s">
        <v>224</v>
      </c>
      <c r="C12" s="87" t="s">
        <v>215</v>
      </c>
      <c r="D12" s="85" t="s">
        <v>216</v>
      </c>
      <c r="E12" s="89">
        <v>2.32</v>
      </c>
      <c r="F12" s="89">
        <v>2.32</v>
      </c>
      <c r="G12" s="89">
        <v>0</v>
      </c>
      <c r="H12" s="89">
        <v>0</v>
      </c>
      <c r="I12" s="89">
        <v>0</v>
      </c>
      <c r="J12" s="90">
        <v>0</v>
      </c>
    </row>
    <row r="13" spans="1:10" ht="20.25" customHeight="1">
      <c r="A13" s="85" t="s">
        <v>225</v>
      </c>
      <c r="B13" s="86" t="s">
        <v>226</v>
      </c>
      <c r="C13" s="87" t="s">
        <v>215</v>
      </c>
      <c r="D13" s="85" t="s">
        <v>216</v>
      </c>
      <c r="E13" s="89">
        <v>0.43</v>
      </c>
      <c r="F13" s="89">
        <v>0.43</v>
      </c>
      <c r="G13" s="89">
        <v>0</v>
      </c>
      <c r="H13" s="89">
        <v>0</v>
      </c>
      <c r="I13" s="89">
        <v>0</v>
      </c>
      <c r="J13" s="90">
        <v>0</v>
      </c>
    </row>
    <row r="14" spans="1:10" ht="20.25" customHeight="1">
      <c r="A14" s="85" t="s">
        <v>227</v>
      </c>
      <c r="B14" s="86" t="s">
        <v>228</v>
      </c>
      <c r="C14" s="87" t="s">
        <v>215</v>
      </c>
      <c r="D14" s="85" t="s">
        <v>216</v>
      </c>
      <c r="E14" s="89">
        <v>5.17</v>
      </c>
      <c r="F14" s="89">
        <v>5.17</v>
      </c>
      <c r="G14" s="89">
        <v>0</v>
      </c>
      <c r="H14" s="89">
        <v>0</v>
      </c>
      <c r="I14" s="89">
        <v>0</v>
      </c>
      <c r="J14" s="90">
        <v>0</v>
      </c>
    </row>
    <row r="15" spans="1:10" ht="20.25" customHeight="1">
      <c r="A15" s="85" t="s">
        <v>229</v>
      </c>
      <c r="B15" s="86" t="s">
        <v>230</v>
      </c>
      <c r="C15" s="87" t="s">
        <v>215</v>
      </c>
      <c r="D15" s="85" t="s">
        <v>216</v>
      </c>
      <c r="E15" s="89">
        <v>13.3</v>
      </c>
      <c r="F15" s="89">
        <v>2.3</v>
      </c>
      <c r="G15" s="89">
        <v>0</v>
      </c>
      <c r="H15" s="89">
        <v>11</v>
      </c>
      <c r="I15" s="89">
        <v>0</v>
      </c>
      <c r="J15" s="90">
        <v>0</v>
      </c>
    </row>
    <row r="16" spans="1:10" ht="20.25" customHeight="1">
      <c r="A16" s="85" t="s">
        <v>231</v>
      </c>
      <c r="B16" s="86" t="s">
        <v>232</v>
      </c>
      <c r="C16" s="87" t="s">
        <v>211</v>
      </c>
      <c r="D16" s="85" t="s">
        <v>212</v>
      </c>
      <c r="E16" s="89">
        <v>16.7</v>
      </c>
      <c r="F16" s="89">
        <v>0</v>
      </c>
      <c r="G16" s="89">
        <v>8.7</v>
      </c>
      <c r="H16" s="89">
        <v>8</v>
      </c>
      <c r="I16" s="89">
        <v>0</v>
      </c>
      <c r="J16" s="90">
        <v>0</v>
      </c>
    </row>
    <row r="17" spans="1:10" ht="20.25" customHeight="1">
      <c r="A17" s="85" t="s">
        <v>233</v>
      </c>
      <c r="B17" s="86" t="s">
        <v>234</v>
      </c>
      <c r="C17" s="87" t="s">
        <v>235</v>
      </c>
      <c r="D17" s="85" t="s">
        <v>236</v>
      </c>
      <c r="E17" s="89">
        <v>5.95</v>
      </c>
      <c r="F17" s="89">
        <v>0</v>
      </c>
      <c r="G17" s="89">
        <v>0.95</v>
      </c>
      <c r="H17" s="89">
        <v>5</v>
      </c>
      <c r="I17" s="89">
        <v>0</v>
      </c>
      <c r="J17" s="90">
        <v>0</v>
      </c>
    </row>
    <row r="18" spans="1:10" ht="20.25" customHeight="1">
      <c r="A18" s="85" t="s">
        <v>237</v>
      </c>
      <c r="B18" s="86" t="s">
        <v>238</v>
      </c>
      <c r="C18" s="87" t="s">
        <v>235</v>
      </c>
      <c r="D18" s="85" t="s">
        <v>236</v>
      </c>
      <c r="E18" s="89">
        <v>0.14</v>
      </c>
      <c r="F18" s="89">
        <v>0</v>
      </c>
      <c r="G18" s="89">
        <v>0.14</v>
      </c>
      <c r="H18" s="89">
        <v>0</v>
      </c>
      <c r="I18" s="89">
        <v>0</v>
      </c>
      <c r="J18" s="90">
        <v>0</v>
      </c>
    </row>
    <row r="19" spans="1:10" ht="20.25" customHeight="1">
      <c r="A19" s="85" t="s">
        <v>239</v>
      </c>
      <c r="B19" s="86" t="s">
        <v>240</v>
      </c>
      <c r="C19" s="87" t="s">
        <v>235</v>
      </c>
      <c r="D19" s="85" t="s">
        <v>236</v>
      </c>
      <c r="E19" s="89">
        <v>0.48</v>
      </c>
      <c r="F19" s="89">
        <v>0</v>
      </c>
      <c r="G19" s="89">
        <v>0.48</v>
      </c>
      <c r="H19" s="89">
        <v>0</v>
      </c>
      <c r="I19" s="89">
        <v>0</v>
      </c>
      <c r="J19" s="90">
        <v>0</v>
      </c>
    </row>
    <row r="20" spans="1:10" ht="20.25" customHeight="1">
      <c r="A20" s="85" t="s">
        <v>241</v>
      </c>
      <c r="B20" s="86" t="s">
        <v>242</v>
      </c>
      <c r="C20" s="87" t="s">
        <v>235</v>
      </c>
      <c r="D20" s="85" t="s">
        <v>236</v>
      </c>
      <c r="E20" s="89">
        <v>0.43</v>
      </c>
      <c r="F20" s="89">
        <v>0</v>
      </c>
      <c r="G20" s="89">
        <v>0.43</v>
      </c>
      <c r="H20" s="89">
        <v>0</v>
      </c>
      <c r="I20" s="89">
        <v>0</v>
      </c>
      <c r="J20" s="90">
        <v>0</v>
      </c>
    </row>
    <row r="21" spans="1:10" ht="20.25" customHeight="1">
      <c r="A21" s="85" t="s">
        <v>243</v>
      </c>
      <c r="B21" s="86" t="s">
        <v>244</v>
      </c>
      <c r="C21" s="87" t="s">
        <v>235</v>
      </c>
      <c r="D21" s="85" t="s">
        <v>236</v>
      </c>
      <c r="E21" s="89">
        <v>0.5</v>
      </c>
      <c r="F21" s="89">
        <v>0</v>
      </c>
      <c r="G21" s="89">
        <v>0.5</v>
      </c>
      <c r="H21" s="89">
        <v>0</v>
      </c>
      <c r="I21" s="89">
        <v>0</v>
      </c>
      <c r="J21" s="90">
        <v>0</v>
      </c>
    </row>
    <row r="22" spans="1:10" ht="20.25" customHeight="1">
      <c r="A22" s="85" t="s">
        <v>245</v>
      </c>
      <c r="B22" s="86" t="s">
        <v>246</v>
      </c>
      <c r="C22" s="87" t="s">
        <v>235</v>
      </c>
      <c r="D22" s="85" t="s">
        <v>236</v>
      </c>
      <c r="E22" s="89">
        <v>3</v>
      </c>
      <c r="F22" s="89">
        <v>0</v>
      </c>
      <c r="G22" s="89">
        <v>0</v>
      </c>
      <c r="H22" s="89">
        <v>3</v>
      </c>
      <c r="I22" s="89">
        <v>0</v>
      </c>
      <c r="J22" s="90">
        <v>0</v>
      </c>
    </row>
    <row r="23" spans="1:10" ht="20.25" customHeight="1">
      <c r="A23" s="85" t="s">
        <v>247</v>
      </c>
      <c r="B23" s="86" t="s">
        <v>248</v>
      </c>
      <c r="C23" s="87" t="s">
        <v>235</v>
      </c>
      <c r="D23" s="85" t="s">
        <v>236</v>
      </c>
      <c r="E23" s="89">
        <v>1</v>
      </c>
      <c r="F23" s="89">
        <v>0</v>
      </c>
      <c r="G23" s="89">
        <v>1</v>
      </c>
      <c r="H23" s="89">
        <v>0</v>
      </c>
      <c r="I23" s="89">
        <v>0</v>
      </c>
      <c r="J23" s="90">
        <v>0</v>
      </c>
    </row>
    <row r="24" spans="1:10" ht="20.25" customHeight="1">
      <c r="A24" s="85" t="s">
        <v>249</v>
      </c>
      <c r="B24" s="86" t="s">
        <v>250</v>
      </c>
      <c r="C24" s="87" t="s">
        <v>235</v>
      </c>
      <c r="D24" s="85" t="s">
        <v>236</v>
      </c>
      <c r="E24" s="89">
        <v>5.2</v>
      </c>
      <c r="F24" s="89">
        <v>0</v>
      </c>
      <c r="G24" s="89">
        <v>5.2</v>
      </c>
      <c r="H24" s="89">
        <v>0</v>
      </c>
      <c r="I24" s="89">
        <v>0</v>
      </c>
      <c r="J24" s="90">
        <v>0</v>
      </c>
    </row>
  </sheetData>
  <sheetProtection/>
  <printOptions gridLines="1"/>
  <pageMargins left="0.75" right="0.75" top="1" bottom="1" header="0" footer="0"/>
  <pageSetup orientation="portrait" paperSize="9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23</v>
      </c>
      <c r="G1" s="101"/>
    </row>
    <row r="2" spans="1:7" ht="26.25" customHeight="1">
      <c r="A2" s="77" t="s">
        <v>24</v>
      </c>
      <c r="B2" s="78"/>
      <c r="C2" s="78"/>
      <c r="D2" s="78"/>
      <c r="E2" s="78"/>
      <c r="F2" s="78"/>
      <c r="G2" s="78"/>
    </row>
    <row r="3" ht="12.75" customHeight="1">
      <c r="G3" s="140" t="s">
        <v>48</v>
      </c>
    </row>
    <row r="4" spans="1:7" ht="27.75" customHeight="1">
      <c r="A4" s="138" t="s">
        <v>178</v>
      </c>
      <c r="B4" s="138" t="s">
        <v>179</v>
      </c>
      <c r="C4" s="138" t="s">
        <v>161</v>
      </c>
      <c r="D4" s="138" t="s">
        <v>180</v>
      </c>
      <c r="E4" s="138" t="s">
        <v>181</v>
      </c>
      <c r="F4" s="138" t="s">
        <v>251</v>
      </c>
      <c r="G4" s="138" t="s">
        <v>184</v>
      </c>
    </row>
    <row r="5" spans="1:7" ht="15.75" customHeight="1">
      <c r="A5" s="64" t="s">
        <v>160</v>
      </c>
      <c r="B5" s="64" t="s">
        <v>160</v>
      </c>
      <c r="C5" s="64">
        <v>1</v>
      </c>
      <c r="D5" s="64">
        <v>2</v>
      </c>
      <c r="E5" s="64">
        <v>3</v>
      </c>
      <c r="F5" s="64">
        <v>4</v>
      </c>
      <c r="G5" s="64" t="s">
        <v>160</v>
      </c>
    </row>
    <row r="6" spans="1:7" ht="20.25" customHeight="1">
      <c r="A6" s="86"/>
      <c r="B6" s="85" t="s">
        <v>161</v>
      </c>
      <c r="C6" s="68">
        <v>92.22</v>
      </c>
      <c r="D6" s="68">
        <v>64.52</v>
      </c>
      <c r="E6" s="68">
        <v>8.7</v>
      </c>
      <c r="F6" s="68">
        <v>19</v>
      </c>
      <c r="G6" s="86"/>
    </row>
    <row r="7" spans="1:7" ht="20.25" customHeight="1">
      <c r="A7" s="86" t="s">
        <v>185</v>
      </c>
      <c r="B7" s="85" t="s">
        <v>186</v>
      </c>
      <c r="C7" s="68">
        <v>80.85</v>
      </c>
      <c r="D7" s="68">
        <v>53.15</v>
      </c>
      <c r="E7" s="68">
        <v>8.7</v>
      </c>
      <c r="F7" s="68">
        <v>19</v>
      </c>
      <c r="G7" s="86"/>
    </row>
    <row r="8" spans="1:7" ht="20.25" customHeight="1">
      <c r="A8" s="86" t="s">
        <v>187</v>
      </c>
      <c r="B8" s="85" t="s">
        <v>188</v>
      </c>
      <c r="C8" s="68">
        <v>80.85</v>
      </c>
      <c r="D8" s="68">
        <v>53.15</v>
      </c>
      <c r="E8" s="68">
        <v>8.7</v>
      </c>
      <c r="F8" s="68">
        <v>19</v>
      </c>
      <c r="G8" s="86"/>
    </row>
    <row r="9" spans="1:7" ht="20.25" customHeight="1">
      <c r="A9" s="86" t="s">
        <v>189</v>
      </c>
      <c r="B9" s="85" t="s">
        <v>190</v>
      </c>
      <c r="C9" s="68">
        <v>61.85</v>
      </c>
      <c r="D9" s="68">
        <v>53.15</v>
      </c>
      <c r="E9" s="68">
        <v>8.7</v>
      </c>
      <c r="F9" s="68">
        <v>0</v>
      </c>
      <c r="G9" s="86"/>
    </row>
    <row r="10" spans="1:7" ht="20.25" customHeight="1">
      <c r="A10" s="86" t="s">
        <v>191</v>
      </c>
      <c r="B10" s="85" t="s">
        <v>192</v>
      </c>
      <c r="C10" s="68">
        <v>19</v>
      </c>
      <c r="D10" s="68">
        <v>0</v>
      </c>
      <c r="E10" s="68">
        <v>0</v>
      </c>
      <c r="F10" s="68">
        <v>19</v>
      </c>
      <c r="G10" s="86"/>
    </row>
    <row r="11" spans="1:7" ht="20.25" customHeight="1">
      <c r="A11" s="86" t="s">
        <v>193</v>
      </c>
      <c r="B11" s="85" t="s">
        <v>194</v>
      </c>
      <c r="C11" s="68">
        <v>9.05</v>
      </c>
      <c r="D11" s="68">
        <v>9.05</v>
      </c>
      <c r="E11" s="68">
        <v>0</v>
      </c>
      <c r="F11" s="68">
        <v>0</v>
      </c>
      <c r="G11" s="86"/>
    </row>
    <row r="12" spans="1:7" ht="20.25" customHeight="1">
      <c r="A12" s="86" t="s">
        <v>195</v>
      </c>
      <c r="B12" s="85" t="s">
        <v>196</v>
      </c>
      <c r="C12" s="68">
        <v>9.05</v>
      </c>
      <c r="D12" s="68">
        <v>9.05</v>
      </c>
      <c r="E12" s="68">
        <v>0</v>
      </c>
      <c r="F12" s="68">
        <v>0</v>
      </c>
      <c r="G12" s="86"/>
    </row>
    <row r="13" spans="1:7" ht="20.25" customHeight="1">
      <c r="A13" s="86" t="s">
        <v>197</v>
      </c>
      <c r="B13" s="85" t="s">
        <v>198</v>
      </c>
      <c r="C13" s="68">
        <v>9.05</v>
      </c>
      <c r="D13" s="68">
        <v>9.05</v>
      </c>
      <c r="E13" s="68">
        <v>0</v>
      </c>
      <c r="F13" s="68">
        <v>0</v>
      </c>
      <c r="G13" s="86"/>
    </row>
    <row r="14" spans="1:7" ht="20.25" customHeight="1">
      <c r="A14" s="86" t="s">
        <v>199</v>
      </c>
      <c r="B14" s="85" t="s">
        <v>200</v>
      </c>
      <c r="C14" s="68">
        <v>2.32</v>
      </c>
      <c r="D14" s="68">
        <v>2.32</v>
      </c>
      <c r="E14" s="68">
        <v>0</v>
      </c>
      <c r="F14" s="68">
        <v>0</v>
      </c>
      <c r="G14" s="86"/>
    </row>
    <row r="15" spans="1:7" ht="20.25" customHeight="1">
      <c r="A15" s="86" t="s">
        <v>201</v>
      </c>
      <c r="B15" s="85" t="s">
        <v>202</v>
      </c>
      <c r="C15" s="68">
        <v>2.32</v>
      </c>
      <c r="D15" s="68">
        <v>2.32</v>
      </c>
      <c r="E15" s="68">
        <v>0</v>
      </c>
      <c r="F15" s="68">
        <v>0</v>
      </c>
      <c r="G15" s="86"/>
    </row>
    <row r="16" spans="1:7" ht="20.25" customHeight="1">
      <c r="A16" s="86" t="s">
        <v>203</v>
      </c>
      <c r="B16" s="85" t="s">
        <v>204</v>
      </c>
      <c r="C16" s="68">
        <v>2.32</v>
      </c>
      <c r="D16" s="68">
        <v>2.32</v>
      </c>
      <c r="E16" s="68">
        <v>0</v>
      </c>
      <c r="F16" s="68">
        <v>0</v>
      </c>
      <c r="G16" s="86"/>
    </row>
    <row r="17" spans="5:6" ht="12.75" customHeight="1">
      <c r="E17" s="53"/>
      <c r="F17" s="53"/>
    </row>
  </sheetData>
  <sheetProtection/>
  <printOptions gridLines="1"/>
  <pageMargins left="0.75" right="0.75" top="1" bottom="1" header="0" footer="0"/>
  <pageSetup horizontalDpi="1200" verticalDpi="1200" orientation="portrait" paperSize="9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龙吟卧雪</cp:lastModifiedBy>
  <cp:lastPrinted>2019-04-09T02:59:41Z</cp:lastPrinted>
  <dcterms:created xsi:type="dcterms:W3CDTF">2019-04-09T03:46:56Z</dcterms:created>
  <dcterms:modified xsi:type="dcterms:W3CDTF">2019-04-22T09:40:06Z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