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80" windowWidth="18650" windowHeight="7270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definedNames/>
  <calcPr fullCalcOnLoad="1"/>
</workbook>
</file>

<file path=xl/sharedStrings.xml><?xml version="1.0" encoding="utf-8"?>
<sst xmlns="http://schemas.openxmlformats.org/spreadsheetml/2006/main" count="1332" uniqueCount="648">
  <si>
    <t>附件2</t>
  </si>
  <si>
    <t>2019年部门综合预算公开报表</t>
  </si>
  <si>
    <t>报表</t>
  </si>
  <si>
    <t>报表名称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</si>
  <si>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</si>
  <si>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</si>
  <si>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</si>
  <si>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</si>
  <si>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</si>
  <si>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</si>
  <si>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</si>
  <si>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</si>
  <si>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</si>
  <si>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</si>
  <si>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</si>
  <si>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</si>
  <si>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</si>
  <si>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</si>
  <si>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</si>
  <si>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</si>
  <si>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</si>
  <si>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</si>
  <si>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</si>
  <si>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</si>
  <si>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</si>
  <si>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</si>
  <si>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</si>
  <si>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</si>
  <si>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</si>
  <si>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</si>
  <si>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</si>
  <si>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</si>
  <si>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</si>
  <si>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</si>
  <si>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</si>
  <si>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</si>
  <si>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</si>
  <si>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</si>
  <si>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</si>
  <si>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</si>
  <si>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</si>
  <si>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</si>
  <si>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</si>
  <si>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</si>
  <si>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</si>
  <si>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</si>
  <si>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</si>
  <si>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</si>
  <si>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</si>
  <si>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</si>
  <si>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</si>
  <si>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</si>
  <si>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</si>
  <si>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</si>
  <si>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</si>
  <si>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</si>
  <si>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</si>
  <si>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</si>
  <si>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</si>
  <si>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</si>
  <si>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</si>
  <si>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</si>
  <si>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</si>
  <si>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</si>
  <si>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</si>
  <si>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</si>
  <si>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</si>
  <si>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</si>
  <si>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</si>
  <si>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</si>
  <si>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</si>
  <si>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</si>
  <si>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</si>
  <si>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</si>
  <si>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</si>
  <si>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</si>
  <si>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</si>
  <si>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</si>
  <si>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</si>
  <si>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</si>
  <si>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</si>
  <si>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</si>
  <si>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</si>
  <si>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</si>
  <si>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</si>
  <si>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</si>
  <si>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</si>
  <si>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</si>
  <si>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</si>
  <si>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</si>
  <si>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</si>
  <si>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</si>
  <si>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</si>
  <si>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</si>
  <si>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</si>
  <si>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</si>
  <si>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</si>
  <si>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</si>
  <si>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</si>
  <si>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</si>
  <si>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</si>
  <si>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</si>
  <si>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</si>
  <si>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</si>
  <si>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</si>
  <si>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</si>
  <si>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</si>
  <si>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</si>
  <si>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</si>
  <si>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</si>
  <si>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</si>
  <si>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</si>
  <si>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</si>
  <si>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</si>
  <si>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</si>
  <si>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</si>
  <si>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</si>
  <si>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</si>
  <si>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</si>
  <si>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</si>
  <si>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</si>
  <si>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</si>
  <si>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</si>
  <si>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</si>
  <si>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</si>
  <si>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</si>
  <si>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</si>
  <si>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</si>
  <si>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</si>
  <si>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</si>
  <si>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</si>
  <si>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</si>
  <si>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</si>
  <si>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</si>
  <si>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</si>
  <si>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</si>
  <si>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</si>
  <si>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</si>
  <si>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</si>
  <si>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</si>
  <si>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</si>
  <si>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</si>
  <si>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</si>
  <si>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</si>
  <si>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</si>
  <si>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</si>
  <si>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</si>
  <si>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</si>
  <si>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</si>
  <si>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其他收入（?算外）</t>
  </si>
  <si>
    <t>**</t>
  </si>
  <si>
    <t>合计</t>
  </si>
  <si>
    <t>239001</t>
  </si>
  <si>
    <t>文化和旅游局本级</t>
  </si>
  <si>
    <t>239002</t>
  </si>
  <si>
    <t>图书馆</t>
  </si>
  <si>
    <t>239003</t>
  </si>
  <si>
    <t>剧团</t>
  </si>
  <si>
    <t>239005</t>
  </si>
  <si>
    <t>文化馆</t>
  </si>
  <si>
    <t>239006</t>
  </si>
  <si>
    <t>文物办</t>
  </si>
  <si>
    <t>239007</t>
  </si>
  <si>
    <t>文化执法大队</t>
  </si>
  <si>
    <t>239008</t>
  </si>
  <si>
    <t>电视台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</si>
  <si>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</si>
  <si>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</si>
  <si>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</si>
  <si>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</si>
  <si>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</si>
  <si>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</si>
  <si>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</si>
  <si>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</si>
  <si>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</si>
  <si>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</si>
  <si>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</si>
  <si>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</si>
  <si>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行政运行</t>
  </si>
  <si>
    <t xml:space="preserve">    2070104</t>
  </si>
  <si>
    <t xml:space="preserve">    图书馆</t>
  </si>
  <si>
    <t xml:space="preserve">    2070107</t>
  </si>
  <si>
    <t xml:space="preserve">    艺术表演团体</t>
  </si>
  <si>
    <t xml:space="preserve">    2070109</t>
  </si>
  <si>
    <t xml:space="preserve">    群众文化</t>
  </si>
  <si>
    <t xml:space="preserve">    2070112</t>
  </si>
  <si>
    <t xml:space="preserve">    文化和旅游市场管理</t>
  </si>
  <si>
    <t xml:space="preserve">  20702</t>
  </si>
  <si>
    <t xml:space="preserve">  文物</t>
  </si>
  <si>
    <t xml:space="preserve">    2070205</t>
  </si>
  <si>
    <t xml:space="preserve">    博物馆</t>
  </si>
  <si>
    <t xml:space="preserve">  20708</t>
  </si>
  <si>
    <t xml:space="preserve">  广播电视</t>
  </si>
  <si>
    <t xml:space="preserve">    2070803</t>
  </si>
  <si>
    <t xml:space="preserve">    机关服务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</si>
  <si>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</si>
  <si>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</si>
  <si>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</si>
  <si>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</si>
  <si>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</si>
  <si>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</si>
  <si>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</si>
  <si>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</si>
  <si>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</si>
  <si>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</si>
  <si>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</si>
  <si>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</si>
  <si>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</si>
  <si>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</si>
  <si>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301</t>
  </si>
  <si>
    <t>501</t>
  </si>
  <si>
    <t xml:space="preserve">  30101</t>
  </si>
  <si>
    <t xml:space="preserve">  50101</t>
  </si>
  <si>
    <t xml:space="preserve">  50501</t>
  </si>
  <si>
    <t xml:space="preserve">  30102</t>
  </si>
  <si>
    <t xml:space="preserve">  30103</t>
  </si>
  <si>
    <t xml:space="preserve">  30107</t>
  </si>
  <si>
    <t xml:space="preserve">  30108</t>
  </si>
  <si>
    <t xml:space="preserve">  50102</t>
  </si>
  <si>
    <t xml:space="preserve">  30110</t>
  </si>
  <si>
    <t xml:space="preserve">  30112</t>
  </si>
  <si>
    <t xml:space="preserve">  30113</t>
  </si>
  <si>
    <t xml:space="preserve">  50103</t>
  </si>
  <si>
    <t xml:space="preserve">  30199</t>
  </si>
  <si>
    <t xml:space="preserve">  50199</t>
  </si>
  <si>
    <t>302</t>
  </si>
  <si>
    <t>505</t>
  </si>
  <si>
    <t xml:space="preserve">  30201</t>
  </si>
  <si>
    <t xml:space="preserve">  50502</t>
  </si>
  <si>
    <t xml:space="preserve">  50201</t>
  </si>
  <si>
    <t xml:space="preserve">  30202</t>
  </si>
  <si>
    <t xml:space="preserve">  30205</t>
  </si>
  <si>
    <t xml:space="preserve">  30207</t>
  </si>
  <si>
    <t xml:space="preserve">  30208</t>
  </si>
  <si>
    <t xml:space="preserve">  30211</t>
  </si>
  <si>
    <t xml:space="preserve">  30213</t>
  </si>
  <si>
    <t xml:space="preserve">  50209</t>
  </si>
  <si>
    <t xml:space="preserve">  30214</t>
  </si>
  <si>
    <t xml:space="preserve">  30215</t>
  </si>
  <si>
    <t xml:space="preserve">  50202</t>
  </si>
  <si>
    <t xml:space="preserve">  30216</t>
  </si>
  <si>
    <t xml:space="preserve">  30217</t>
  </si>
  <si>
    <t xml:space="preserve">  50206</t>
  </si>
  <si>
    <t xml:space="preserve">  30226</t>
  </si>
  <si>
    <t xml:space="preserve">  50205</t>
  </si>
  <si>
    <t xml:space="preserve">  30239</t>
  </si>
  <si>
    <t xml:space="preserve">  30299</t>
  </si>
  <si>
    <t xml:space="preserve">  50299</t>
  </si>
  <si>
    <t>303</t>
  </si>
  <si>
    <t>509</t>
  </si>
  <si>
    <t xml:space="preserve">  30305</t>
  </si>
  <si>
    <t xml:space="preserve">  50901</t>
  </si>
  <si>
    <t>310</t>
  </si>
  <si>
    <t>506</t>
  </si>
  <si>
    <t xml:space="preserve">  31002</t>
  </si>
  <si>
    <t xml:space="preserve">  50601</t>
  </si>
  <si>
    <t xml:space="preserve">  31003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</si>
  <si>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</si>
  <si>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</si>
  <si>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</si>
  <si>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</si>
  <si>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</si>
  <si>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</si>
  <si>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</si>
  <si>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</si>
  <si>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</si>
  <si>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</si>
  <si>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</si>
  <si>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</si>
  <si>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</si>
  <si>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</si>
  <si>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</si>
  <si>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</si>
  <si>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</si>
  <si>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</si>
  <si>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</si>
  <si>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</si>
  <si>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</si>
  <si>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</si>
  <si>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</si>
  <si>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</si>
  <si>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</si>
  <si>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</si>
  <si>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</si>
  <si>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</si>
  <si>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</si>
  <si>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</si>
  <si>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</si>
  <si>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</si>
  <si>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</si>
  <si>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</si>
  <si>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</si>
  <si>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</si>
  <si>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</si>
  <si>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</si>
  <si>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</si>
  <si>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</si>
  <si>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</si>
  <si>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</si>
  <si>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</si>
  <si>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</si>
  <si>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</si>
  <si>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</si>
  <si>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</si>
  <si>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</si>
  <si>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239001</t>
  </si>
  <si>
    <t xml:space="preserve">  文化宣传和群众文化活动经费</t>
  </si>
  <si>
    <t xml:space="preserve">  影剧院专项管理经费</t>
  </si>
  <si>
    <t xml:space="preserve">  东坡梁五华山发射台运行维护费</t>
  </si>
  <si>
    <t xml:space="preserve">  农村数字电影补贴</t>
  </si>
  <si>
    <t xml:space="preserve">  非税收入安排文化市场管理经费</t>
  </si>
  <si>
    <t xml:space="preserve">  239002</t>
  </si>
  <si>
    <t xml:space="preserve">  信息资源共享运行经费</t>
  </si>
  <si>
    <t xml:space="preserve">  239003</t>
  </si>
  <si>
    <t xml:space="preserve">  非税收入安排剧团演出经费</t>
  </si>
  <si>
    <t xml:space="preserve">  239005</t>
  </si>
  <si>
    <t xml:space="preserve">  文化活动费</t>
  </si>
  <si>
    <t xml:space="preserve">  财政专户安排文化专项经费</t>
  </si>
  <si>
    <t xml:space="preserve">  239006</t>
  </si>
  <si>
    <t xml:space="preserve">  文物保护经费</t>
  </si>
  <si>
    <t xml:space="preserve">  239007</t>
  </si>
  <si>
    <t xml:space="preserve">  扫黄打非经费</t>
  </si>
  <si>
    <t xml:space="preserve">  网络监控设备租赁费</t>
  </si>
  <si>
    <t xml:space="preserve">  239008</t>
  </si>
  <si>
    <t xml:space="preserve">  电视台耗材等材料费</t>
  </si>
  <si>
    <t xml:space="preserve">  对外宣传经费</t>
  </si>
  <si>
    <t xml:space="preserve">  非税收入安排电视台耗材、设备购置经费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</si>
  <si>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</si>
  <si>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</si>
  <si>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</si>
  <si>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</si>
  <si>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</si>
  <si>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</si>
  <si>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</si>
  <si>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</si>
  <si>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</si>
  <si>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</si>
  <si>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</si>
  <si>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</si>
  <si>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</si>
  <si>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</si>
  <si>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</si>
  <si>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</si>
  <si>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</si>
  <si>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</si>
  <si>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</si>
  <si>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</si>
  <si>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</si>
  <si>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</si>
  <si>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01</t>
  </si>
  <si>
    <t>综合公用支出</t>
  </si>
  <si>
    <t>其他</t>
  </si>
  <si>
    <t>文化宣传和群众文化活动经费</t>
  </si>
  <si>
    <t>灯光音响设备</t>
  </si>
  <si>
    <t>04</t>
  </si>
  <si>
    <t>09</t>
  </si>
  <si>
    <t>文化活动费</t>
  </si>
  <si>
    <t>文艺体育设备</t>
  </si>
  <si>
    <t>02</t>
  </si>
  <si>
    <t>05</t>
  </si>
  <si>
    <t>文物保护经费</t>
  </si>
  <si>
    <t>12</t>
  </si>
  <si>
    <t>08</t>
  </si>
  <si>
    <t>03</t>
  </si>
  <si>
    <t>电视台耗材等材料费</t>
  </si>
  <si>
    <t>广播电视影像设备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</si>
  <si>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</si>
  <si>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</si>
  <si>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</si>
  <si>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</si>
  <si>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</si>
  <si>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</si>
  <si>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</si>
  <si>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</si>
  <si>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</si>
  <si>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</si>
  <si>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</si>
  <si>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</si>
  <si>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</si>
  <si>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</si>
  <si>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</si>
  <si>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</si>
  <si>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</si>
  <si>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</si>
  <si>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</si>
  <si>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</si>
  <si>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</si>
  <si>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</si>
  <si>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</si>
  <si>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</si>
  <si>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</si>
  <si>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</si>
  <si>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</si>
  <si>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</si>
  <si>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</si>
  <si>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</si>
  <si>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</si>
  <si>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</si>
  <si>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</si>
  <si>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</si>
  <si>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</si>
  <si>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</si>
  <si>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</si>
  <si>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</si>
  <si>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</si>
  <si>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</si>
  <si>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</si>
  <si>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</si>
  <si>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</si>
  <si>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</si>
  <si>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</si>
  <si>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</si>
  <si>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</si>
  <si>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</si>
  <si>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</si>
  <si>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</si>
  <si>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</si>
  <si>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</si>
  <si>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</si>
  <si>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</si>
  <si>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</si>
  <si>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</si>
  <si>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</si>
  <si>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 xml:space="preserve">                                                                            部门主要负责人审签情况：陈立德</t>
  </si>
  <si>
    <t xml:space="preserve">                                                                            部门名称：柞水县文化和旅游局</t>
  </si>
  <si>
    <t xml:space="preserve">                                                                         保密审查情况：已审查</t>
  </si>
  <si>
    <t>否</t>
  </si>
  <si>
    <t>目                      录</t>
  </si>
  <si>
    <t>否</t>
  </si>
  <si>
    <t>否</t>
  </si>
  <si>
    <t>否</t>
  </si>
  <si>
    <t>否</t>
  </si>
  <si>
    <t>是</t>
  </si>
  <si>
    <r>
      <rPr>
        <sz val="9"/>
        <color indexed="8"/>
        <rFont val="宋体"/>
        <family val="0"/>
      </rPr>
      <t>收</t>
    </r>
    <r>
      <rPr>
        <sz val="9"/>
        <color indexed="8"/>
        <rFont val="Tahoma"/>
        <family val="2"/>
      </rPr>
      <t xml:space="preserve">                          </t>
    </r>
    <r>
      <rPr>
        <sz val="9"/>
        <color indexed="8"/>
        <rFont val="宋体"/>
        <family val="0"/>
      </rPr>
      <t>入</t>
    </r>
  </si>
  <si>
    <r>
      <t>项</t>
    </r>
    <r>
      <rPr>
        <sz val="9"/>
        <color indexed="8"/>
        <rFont val="Tahoma"/>
        <family val="2"/>
      </rPr>
      <t xml:space="preserve">    </t>
    </r>
    <r>
      <rPr>
        <sz val="9"/>
        <color indexed="8"/>
        <rFont val="Tahoma"/>
        <family val="2"/>
      </rPr>
      <t>目</t>
    </r>
  </si>
  <si>
    <r>
      <rPr>
        <sz val="9"/>
        <color indexed="8"/>
        <rFont val="Tahoma"/>
        <family val="2"/>
      </rPr>
      <t>预算数</t>
    </r>
  </si>
  <si>
    <r>
      <rPr>
        <sz val="9"/>
        <color indexed="8"/>
        <rFont val="Tahoma"/>
        <family val="2"/>
      </rPr>
      <t>支出功能分类科目（按大类）</t>
    </r>
  </si>
  <si>
    <r>
      <rPr>
        <sz val="9"/>
        <color indexed="8"/>
        <rFont val="Tahoma"/>
        <family val="2"/>
      </rPr>
      <t>支出部门经济分类科目（按大类）</t>
    </r>
  </si>
  <si>
    <r>
      <rPr>
        <sz val="9"/>
        <color indexed="8"/>
        <rFont val="Tahoma"/>
        <family val="2"/>
      </rPr>
      <t>支出政府经济分类科目（按大类）</t>
    </r>
  </si>
  <si>
    <r>
      <rPr>
        <sz val="9"/>
        <color indexed="8"/>
        <rFont val="Tahoma"/>
        <family val="2"/>
      </rPr>
      <t>一、财政拨款</t>
    </r>
  </si>
  <si>
    <r>
      <rPr>
        <sz val="9"/>
        <color indexed="8"/>
        <rFont val="Tahoma"/>
        <family val="2"/>
      </rPr>
      <t>　　　财政拨款</t>
    </r>
    <r>
      <rPr>
        <sz val="9"/>
        <color indexed="8"/>
        <rFont val="Tahoma"/>
        <family val="2"/>
      </rPr>
      <t>(</t>
    </r>
    <r>
      <rPr>
        <sz val="9"/>
        <color indexed="8"/>
        <rFont val="Tahoma"/>
        <family val="2"/>
      </rPr>
      <t>补助</t>
    </r>
    <r>
      <rPr>
        <sz val="9"/>
        <color indexed="8"/>
        <rFont val="Tahoma"/>
        <family val="2"/>
      </rPr>
      <t>)</t>
    </r>
    <r>
      <rPr>
        <sz val="9"/>
        <color indexed="8"/>
        <rFont val="Tahoma"/>
        <family val="2"/>
      </rPr>
      <t>收入</t>
    </r>
  </si>
  <si>
    <r>
      <t>1</t>
    </r>
    <r>
      <rPr>
        <sz val="9"/>
        <color indexed="8"/>
        <rFont val="Tahoma"/>
        <family val="2"/>
      </rPr>
      <t>、一般公共服务支出</t>
    </r>
  </si>
  <si>
    <r>
      <t xml:space="preserve">  1</t>
    </r>
    <r>
      <rPr>
        <sz val="9"/>
        <color indexed="8"/>
        <rFont val="Tahoma"/>
        <family val="2"/>
      </rPr>
      <t>、人员经费和公用经费支出</t>
    </r>
  </si>
  <si>
    <r>
      <t xml:space="preserve">   </t>
    </r>
    <r>
      <rPr>
        <sz val="9"/>
        <color indexed="8"/>
        <rFont val="Tahoma"/>
        <family val="2"/>
      </rPr>
      <t>机关工资福利支出</t>
    </r>
  </si>
  <si>
    <r>
      <rPr>
        <sz val="9"/>
        <color indexed="8"/>
        <rFont val="Tahoma"/>
        <family val="2"/>
      </rPr>
      <t>　　　行政性收费经费</t>
    </r>
  </si>
  <si>
    <r>
      <t>2</t>
    </r>
    <r>
      <rPr>
        <sz val="9"/>
        <color indexed="8"/>
        <rFont val="Tahoma"/>
        <family val="2"/>
      </rPr>
      <t>、外交支出</t>
    </r>
  </si>
  <si>
    <r>
      <t xml:space="preserve">       (1)</t>
    </r>
    <r>
      <rPr>
        <sz val="9"/>
        <color indexed="8"/>
        <rFont val="Tahoma"/>
        <family val="2"/>
      </rPr>
      <t>工资福利支出</t>
    </r>
  </si>
  <si>
    <r>
      <t xml:space="preserve">   </t>
    </r>
    <r>
      <rPr>
        <sz val="9"/>
        <color indexed="8"/>
        <rFont val="Tahoma"/>
        <family val="2"/>
      </rPr>
      <t>机关商品和服务支出</t>
    </r>
  </si>
  <si>
    <r>
      <rPr>
        <sz val="9"/>
        <color indexed="8"/>
        <rFont val="Tahoma"/>
        <family val="2"/>
      </rPr>
      <t>　　</t>
    </r>
    <r>
      <rPr>
        <sz val="9"/>
        <color indexed="8"/>
        <rFont val="Tahoma"/>
        <family val="2"/>
      </rPr>
      <t xml:space="preserve">  </t>
    </r>
    <r>
      <rPr>
        <sz val="9"/>
        <color indexed="8"/>
        <rFont val="Tahoma"/>
        <family val="2"/>
      </rPr>
      <t>罚没收入经费</t>
    </r>
  </si>
  <si>
    <r>
      <t>3</t>
    </r>
    <r>
      <rPr>
        <sz val="9"/>
        <color indexed="8"/>
        <rFont val="Tahoma"/>
        <family val="2"/>
      </rPr>
      <t>、国防支出</t>
    </r>
  </si>
  <si>
    <r>
      <t xml:space="preserve">       (2)</t>
    </r>
    <r>
      <rPr>
        <sz val="9"/>
        <color indexed="8"/>
        <rFont val="Tahoma"/>
        <family val="2"/>
      </rPr>
      <t>商品和服务支出</t>
    </r>
  </si>
  <si>
    <r>
      <t xml:space="preserve">   </t>
    </r>
    <r>
      <rPr>
        <sz val="9"/>
        <color indexed="8"/>
        <rFont val="Tahoma"/>
        <family val="2"/>
      </rPr>
      <t>机关资本性支出（一）</t>
    </r>
  </si>
  <si>
    <r>
      <t xml:space="preserve">      </t>
    </r>
    <r>
      <rPr>
        <sz val="9"/>
        <color indexed="8"/>
        <rFont val="Tahoma"/>
        <family val="2"/>
      </rPr>
      <t>纳入预算管理的政府性基金</t>
    </r>
  </si>
  <si>
    <r>
      <t>4</t>
    </r>
    <r>
      <rPr>
        <sz val="9"/>
        <color indexed="8"/>
        <rFont val="Tahoma"/>
        <family val="2"/>
      </rPr>
      <t>、公共安全支出</t>
    </r>
  </si>
  <si>
    <r>
      <t xml:space="preserve">       (3)</t>
    </r>
    <r>
      <rPr>
        <sz val="9"/>
        <color indexed="8"/>
        <rFont val="Tahoma"/>
        <family val="2"/>
      </rPr>
      <t>对个人和家庭的补助</t>
    </r>
  </si>
  <si>
    <r>
      <t xml:space="preserve">   </t>
    </r>
    <r>
      <rPr>
        <sz val="9"/>
        <color indexed="8"/>
        <rFont val="Tahoma"/>
        <family val="2"/>
      </rPr>
      <t>机关资本性支出（二）</t>
    </r>
  </si>
  <si>
    <r>
      <t xml:space="preserve">       </t>
    </r>
    <r>
      <rPr>
        <sz val="9"/>
        <color indexed="8"/>
        <rFont val="Tahoma"/>
        <family val="2"/>
      </rPr>
      <t>国有资源（资产）有偿使用收入</t>
    </r>
  </si>
  <si>
    <r>
      <t>5</t>
    </r>
    <r>
      <rPr>
        <sz val="9"/>
        <color indexed="8"/>
        <rFont val="Tahoma"/>
        <family val="2"/>
      </rPr>
      <t>、教育支出</t>
    </r>
  </si>
  <si>
    <r>
      <t xml:space="preserve">       (4)</t>
    </r>
    <r>
      <rPr>
        <sz val="9"/>
        <color indexed="8"/>
        <rFont val="Tahoma"/>
        <family val="2"/>
      </rPr>
      <t>资本性支出</t>
    </r>
  </si>
  <si>
    <r>
      <t xml:space="preserve">   </t>
    </r>
    <r>
      <rPr>
        <sz val="9"/>
        <color indexed="8"/>
        <rFont val="Tahoma"/>
        <family val="2"/>
      </rPr>
      <t>对事业单位经常性补助</t>
    </r>
  </si>
  <si>
    <r>
      <t xml:space="preserve">       </t>
    </r>
    <r>
      <rPr>
        <sz val="9"/>
        <color indexed="8"/>
        <rFont val="Tahoma"/>
        <family val="2"/>
      </rPr>
      <t>专项收入</t>
    </r>
  </si>
  <si>
    <r>
      <t>6</t>
    </r>
    <r>
      <rPr>
        <sz val="9"/>
        <color indexed="8"/>
        <rFont val="Tahoma"/>
        <family val="2"/>
      </rPr>
      <t>、科学技术支出</t>
    </r>
  </si>
  <si>
    <r>
      <t xml:space="preserve">  2</t>
    </r>
    <r>
      <rPr>
        <sz val="9"/>
        <color indexed="8"/>
        <rFont val="Tahoma"/>
        <family val="2"/>
      </rPr>
      <t>、专项业务经费支出</t>
    </r>
  </si>
  <si>
    <r>
      <t xml:space="preserve">   </t>
    </r>
    <r>
      <rPr>
        <sz val="9"/>
        <color indexed="8"/>
        <rFont val="Tahoma"/>
        <family val="2"/>
      </rPr>
      <t>对事业单位资本性补助</t>
    </r>
  </si>
  <si>
    <r>
      <t xml:space="preserve">       </t>
    </r>
    <r>
      <rPr>
        <sz val="9"/>
        <color indexed="8"/>
        <rFont val="Tahoma"/>
        <family val="2"/>
      </rPr>
      <t>其他收入（预算内）</t>
    </r>
  </si>
  <si>
    <r>
      <t>7</t>
    </r>
    <r>
      <rPr>
        <sz val="9"/>
        <color indexed="8"/>
        <rFont val="Tahoma"/>
        <family val="2"/>
      </rPr>
      <t>、文化旅游体育与传媒支出</t>
    </r>
  </si>
  <si>
    <r>
      <t xml:space="preserve">   </t>
    </r>
    <r>
      <rPr>
        <sz val="9"/>
        <color indexed="8"/>
        <rFont val="Tahoma"/>
        <family val="2"/>
      </rPr>
      <t>对企业补助</t>
    </r>
  </si>
  <si>
    <r>
      <t xml:space="preserve">       </t>
    </r>
    <r>
      <rPr>
        <sz val="9"/>
        <color indexed="8"/>
        <rFont val="Tahoma"/>
        <family val="2"/>
      </rPr>
      <t>捐赠收入</t>
    </r>
  </si>
  <si>
    <r>
      <t>8</t>
    </r>
    <r>
      <rPr>
        <sz val="9"/>
        <color indexed="8"/>
        <rFont val="Tahoma"/>
        <family val="2"/>
      </rPr>
      <t>、社会保障和就业支出</t>
    </r>
  </si>
  <si>
    <r>
      <t xml:space="preserve">   </t>
    </r>
    <r>
      <rPr>
        <sz val="9"/>
        <color indexed="8"/>
        <rFont val="Tahoma"/>
        <family val="2"/>
      </rPr>
      <t>对企业资本性补助</t>
    </r>
  </si>
  <si>
    <r>
      <t>9</t>
    </r>
    <r>
      <rPr>
        <sz val="9"/>
        <color indexed="8"/>
        <rFont val="Tahoma"/>
        <family val="2"/>
      </rPr>
      <t>、社会保险基金支出</t>
    </r>
  </si>
  <si>
    <r>
      <t xml:space="preserve">       (3)</t>
    </r>
    <r>
      <rPr>
        <sz val="9"/>
        <color indexed="8"/>
        <rFont val="Tahoma"/>
        <family val="2"/>
      </rPr>
      <t>对个人和家庭补助</t>
    </r>
  </si>
  <si>
    <r>
      <t xml:space="preserve">   </t>
    </r>
    <r>
      <rPr>
        <sz val="9"/>
        <color indexed="8"/>
        <rFont val="Tahoma"/>
        <family val="2"/>
      </rPr>
      <t>对个人和家庭的补助</t>
    </r>
  </si>
  <si>
    <r>
      <t>10</t>
    </r>
    <r>
      <rPr>
        <sz val="9"/>
        <color indexed="8"/>
        <rFont val="Tahoma"/>
        <family val="2"/>
      </rPr>
      <t>、卫生健康支出</t>
    </r>
  </si>
  <si>
    <r>
      <t xml:space="preserve">       (4)</t>
    </r>
    <r>
      <rPr>
        <sz val="9"/>
        <color indexed="8"/>
        <rFont val="Tahoma"/>
        <family val="2"/>
      </rPr>
      <t>债务利息及费用支出</t>
    </r>
  </si>
  <si>
    <r>
      <t xml:space="preserve">   </t>
    </r>
    <r>
      <rPr>
        <sz val="9"/>
        <color indexed="8"/>
        <rFont val="Tahoma"/>
        <family val="2"/>
      </rPr>
      <t>对社会保障基金补助</t>
    </r>
  </si>
  <si>
    <r>
      <t>11</t>
    </r>
    <r>
      <rPr>
        <sz val="9"/>
        <color indexed="8"/>
        <rFont val="Tahoma"/>
        <family val="2"/>
      </rPr>
      <t>、节能环保支出</t>
    </r>
  </si>
  <si>
    <r>
      <t xml:space="preserve">       (5)</t>
    </r>
    <r>
      <rPr>
        <sz val="9"/>
        <color indexed="8"/>
        <rFont val="Tahoma"/>
        <family val="2"/>
      </rPr>
      <t>资本性支出</t>
    </r>
    <r>
      <rPr>
        <sz val="9"/>
        <color indexed="8"/>
        <rFont val="Tahoma"/>
        <family val="2"/>
      </rPr>
      <t>(</t>
    </r>
    <r>
      <rPr>
        <sz val="9"/>
        <color indexed="8"/>
        <rFont val="Tahoma"/>
        <family val="2"/>
      </rPr>
      <t>基本建设</t>
    </r>
    <r>
      <rPr>
        <sz val="9"/>
        <color indexed="8"/>
        <rFont val="Tahoma"/>
        <family val="2"/>
      </rPr>
      <t>)</t>
    </r>
  </si>
  <si>
    <r>
      <t xml:space="preserve">   </t>
    </r>
    <r>
      <rPr>
        <sz val="9"/>
        <color indexed="8"/>
        <rFont val="Tahoma"/>
        <family val="2"/>
      </rPr>
      <t>债务利息及费用支出</t>
    </r>
  </si>
  <si>
    <r>
      <t>12</t>
    </r>
    <r>
      <rPr>
        <sz val="9"/>
        <color indexed="8"/>
        <rFont val="Tahoma"/>
        <family val="2"/>
      </rPr>
      <t>、城乡社区支出</t>
    </r>
  </si>
  <si>
    <r>
      <t xml:space="preserve">       (6)</t>
    </r>
    <r>
      <rPr>
        <sz val="9"/>
        <color indexed="8"/>
        <rFont val="Tahoma"/>
        <family val="2"/>
      </rPr>
      <t>资本性支出</t>
    </r>
  </si>
  <si>
    <r>
      <t xml:space="preserve">   </t>
    </r>
    <r>
      <rPr>
        <sz val="9"/>
        <color indexed="8"/>
        <rFont val="Tahoma"/>
        <family val="2"/>
      </rPr>
      <t>债务还本支出</t>
    </r>
  </si>
  <si>
    <r>
      <t>13</t>
    </r>
    <r>
      <rPr>
        <sz val="9"/>
        <color indexed="8"/>
        <rFont val="Tahoma"/>
        <family val="2"/>
      </rPr>
      <t>、农林水支出</t>
    </r>
  </si>
  <si>
    <r>
      <t xml:space="preserve">       (7)</t>
    </r>
    <r>
      <rPr>
        <sz val="9"/>
        <color indexed="8"/>
        <rFont val="Tahoma"/>
        <family val="2"/>
      </rPr>
      <t>对企业补助</t>
    </r>
    <r>
      <rPr>
        <sz val="9"/>
        <color indexed="8"/>
        <rFont val="Tahoma"/>
        <family val="2"/>
      </rPr>
      <t>(</t>
    </r>
    <r>
      <rPr>
        <sz val="9"/>
        <color indexed="8"/>
        <rFont val="Tahoma"/>
        <family val="2"/>
      </rPr>
      <t>基本建设</t>
    </r>
    <r>
      <rPr>
        <sz val="9"/>
        <color indexed="8"/>
        <rFont val="Tahoma"/>
        <family val="2"/>
      </rPr>
      <t>)</t>
    </r>
  </si>
  <si>
    <r>
      <t xml:space="preserve">   </t>
    </r>
    <r>
      <rPr>
        <sz val="9"/>
        <color indexed="8"/>
        <rFont val="Tahoma"/>
        <family val="2"/>
      </rPr>
      <t>转移性支出</t>
    </r>
  </si>
  <si>
    <r>
      <t>14</t>
    </r>
    <r>
      <rPr>
        <sz val="9"/>
        <color indexed="8"/>
        <rFont val="Tahoma"/>
        <family val="2"/>
      </rPr>
      <t>、交通运输支出</t>
    </r>
  </si>
  <si>
    <r>
      <t xml:space="preserve">       (8)</t>
    </r>
    <r>
      <rPr>
        <sz val="9"/>
        <color indexed="8"/>
        <rFont val="Tahoma"/>
        <family val="2"/>
      </rPr>
      <t>对企业补助</t>
    </r>
  </si>
  <si>
    <r>
      <t xml:space="preserve">   </t>
    </r>
    <r>
      <rPr>
        <sz val="9"/>
        <color indexed="8"/>
        <rFont val="Tahoma"/>
        <family val="2"/>
      </rPr>
      <t>预备费及预留</t>
    </r>
  </si>
  <si>
    <r>
      <t>15</t>
    </r>
    <r>
      <rPr>
        <sz val="9"/>
        <color indexed="8"/>
        <rFont val="Tahoma"/>
        <family val="2"/>
      </rPr>
      <t>、资源勘探信息等支出</t>
    </r>
  </si>
  <si>
    <r>
      <t xml:space="preserve">       (9)</t>
    </r>
    <r>
      <rPr>
        <sz val="9"/>
        <color indexed="8"/>
        <rFont val="Tahoma"/>
        <family val="2"/>
      </rPr>
      <t>对社会保障基金补助</t>
    </r>
  </si>
  <si>
    <r>
      <t xml:space="preserve">   </t>
    </r>
    <r>
      <rPr>
        <sz val="9"/>
        <color indexed="8"/>
        <rFont val="Tahoma"/>
        <family val="2"/>
      </rPr>
      <t>其他支出</t>
    </r>
  </si>
  <si>
    <r>
      <t>16</t>
    </r>
    <r>
      <rPr>
        <sz val="9"/>
        <color indexed="8"/>
        <rFont val="Tahoma"/>
        <family val="2"/>
      </rPr>
      <t>、商业服务业等支出</t>
    </r>
  </si>
  <si>
    <r>
      <t xml:space="preserve">       (10)</t>
    </r>
    <r>
      <rPr>
        <sz val="9"/>
        <color indexed="8"/>
        <rFont val="Tahoma"/>
        <family val="2"/>
      </rPr>
      <t>其他支出</t>
    </r>
  </si>
  <si>
    <r>
      <t>17</t>
    </r>
    <r>
      <rPr>
        <sz val="9"/>
        <color indexed="8"/>
        <rFont val="Tahoma"/>
        <family val="2"/>
      </rPr>
      <t>、金融支出</t>
    </r>
  </si>
  <si>
    <r>
      <t xml:space="preserve">  3</t>
    </r>
    <r>
      <rPr>
        <sz val="9"/>
        <color indexed="8"/>
        <rFont val="Tahoma"/>
        <family val="2"/>
      </rPr>
      <t>、上缴上级支出</t>
    </r>
  </si>
  <si>
    <r>
      <t>18</t>
    </r>
    <r>
      <rPr>
        <sz val="9"/>
        <color indexed="8"/>
        <rFont val="Tahoma"/>
        <family val="2"/>
      </rPr>
      <t>、援助其他地区支出</t>
    </r>
  </si>
  <si>
    <r>
      <t xml:space="preserve">  4</t>
    </r>
    <r>
      <rPr>
        <sz val="9"/>
        <color indexed="8"/>
        <rFont val="Tahoma"/>
        <family val="2"/>
      </rPr>
      <t>、事业单位经营支出</t>
    </r>
  </si>
  <si>
    <r>
      <t>19</t>
    </r>
    <r>
      <rPr>
        <sz val="9"/>
        <color indexed="8"/>
        <rFont val="Tahoma"/>
        <family val="2"/>
      </rPr>
      <t>、自然资源海洋气象等支出</t>
    </r>
  </si>
  <si>
    <r>
      <t xml:space="preserve">  5</t>
    </r>
    <r>
      <rPr>
        <sz val="9"/>
        <color indexed="8"/>
        <rFont val="Tahoma"/>
        <family val="2"/>
      </rPr>
      <t>、对附属单位补助支出</t>
    </r>
  </si>
  <si>
    <r>
      <t>20</t>
    </r>
    <r>
      <rPr>
        <sz val="9"/>
        <color indexed="8"/>
        <rFont val="Tahoma"/>
        <family val="2"/>
      </rPr>
      <t>、住房保障支出</t>
    </r>
  </si>
  <si>
    <r>
      <t>21</t>
    </r>
    <r>
      <rPr>
        <sz val="9"/>
        <color indexed="8"/>
        <rFont val="Tahoma"/>
        <family val="2"/>
      </rPr>
      <t>、粮油物资储备支出</t>
    </r>
  </si>
  <si>
    <r>
      <t>22</t>
    </r>
    <r>
      <rPr>
        <sz val="9"/>
        <color indexed="8"/>
        <rFont val="Tahoma"/>
        <family val="2"/>
      </rPr>
      <t>、国有资本经营预算支出</t>
    </r>
  </si>
  <si>
    <r>
      <t>23</t>
    </r>
    <r>
      <rPr>
        <sz val="9"/>
        <color indexed="8"/>
        <rFont val="Tahoma"/>
        <family val="2"/>
      </rPr>
      <t>、灾害防治及应急管理支出</t>
    </r>
  </si>
  <si>
    <r>
      <t>24</t>
    </r>
    <r>
      <rPr>
        <sz val="9"/>
        <color indexed="8"/>
        <rFont val="Tahoma"/>
        <family val="2"/>
      </rPr>
      <t>、预备费</t>
    </r>
  </si>
  <si>
    <r>
      <t>25</t>
    </r>
    <r>
      <rPr>
        <sz val="9"/>
        <color indexed="8"/>
        <rFont val="Tahoma"/>
        <family val="2"/>
      </rPr>
      <t>、其他支出</t>
    </r>
  </si>
  <si>
    <r>
      <t>26</t>
    </r>
    <r>
      <rPr>
        <sz val="9"/>
        <color indexed="8"/>
        <rFont val="Tahoma"/>
        <family val="2"/>
      </rPr>
      <t>、转移性支出</t>
    </r>
  </si>
  <si>
    <r>
      <t>27</t>
    </r>
    <r>
      <rPr>
        <sz val="9"/>
        <color indexed="8"/>
        <rFont val="Tahoma"/>
        <family val="2"/>
      </rPr>
      <t>、债务还本支出</t>
    </r>
  </si>
  <si>
    <r>
      <t>28</t>
    </r>
    <r>
      <rPr>
        <sz val="9"/>
        <color indexed="8"/>
        <rFont val="Tahoma"/>
        <family val="2"/>
      </rPr>
      <t>、债务付息支出</t>
    </r>
  </si>
  <si>
    <r>
      <t>29</t>
    </r>
    <r>
      <rPr>
        <sz val="9"/>
        <color indexed="8"/>
        <rFont val="Tahoma"/>
        <family val="2"/>
      </rPr>
      <t>、债务发行费用支出</t>
    </r>
  </si>
  <si>
    <r>
      <rPr>
        <sz val="9"/>
        <color indexed="8"/>
        <rFont val="Tahoma"/>
        <family val="2"/>
      </rPr>
      <t>本年收入合计</t>
    </r>
  </si>
  <si>
    <r>
      <rPr>
        <sz val="9"/>
        <color indexed="8"/>
        <rFont val="Tahoma"/>
        <family val="2"/>
      </rPr>
      <t>本年支出合计</t>
    </r>
  </si>
  <si>
    <r>
      <rPr>
        <sz val="9"/>
        <color indexed="8"/>
        <rFont val="Tahoma"/>
        <family val="2"/>
      </rPr>
      <t>上年结转</t>
    </r>
  </si>
  <si>
    <r>
      <rPr>
        <sz val="9"/>
        <color indexed="8"/>
        <rFont val="Tahoma"/>
        <family val="2"/>
      </rPr>
      <t>结转下年</t>
    </r>
  </si>
  <si>
    <r>
      <rPr>
        <sz val="9"/>
        <color indexed="8"/>
        <rFont val="Tahoma"/>
        <family val="2"/>
      </rPr>
      <t>收入总计</t>
    </r>
  </si>
  <si>
    <r>
      <rPr>
        <sz val="9"/>
        <color indexed="8"/>
        <rFont val="Tahoma"/>
        <family val="2"/>
      </rPr>
      <t>支出总计</t>
    </r>
  </si>
  <si>
    <r>
      <rPr>
        <sz val="9"/>
        <color indexed="8"/>
        <rFont val="Tahoma"/>
        <family val="2"/>
      </rPr>
      <t>支出共计</t>
    </r>
  </si>
  <si>
    <r>
      <rPr>
        <sz val="8"/>
        <color indexed="8"/>
        <rFont val="Tahoma"/>
        <family val="2"/>
      </rPr>
      <t>部门（科目）名称</t>
    </r>
  </si>
  <si>
    <r>
      <rPr>
        <sz val="8"/>
        <color indexed="8"/>
        <rFont val="Tahoma"/>
        <family val="2"/>
      </rPr>
      <t>政府经济科目编码</t>
    </r>
  </si>
  <si>
    <r>
      <rPr>
        <sz val="8"/>
        <color indexed="8"/>
        <rFont val="Tahoma"/>
        <family val="2"/>
      </rPr>
      <t>政府经济科目名称</t>
    </r>
  </si>
  <si>
    <r>
      <rPr>
        <sz val="8"/>
        <color indexed="8"/>
        <rFont val="Tahoma"/>
        <family val="2"/>
      </rPr>
      <t>合计</t>
    </r>
  </si>
  <si>
    <r>
      <rPr>
        <sz val="8"/>
        <color indexed="8"/>
        <rFont val="Tahoma"/>
        <family val="2"/>
      </rPr>
      <t>人员经费支出</t>
    </r>
  </si>
  <si>
    <r>
      <rPr>
        <sz val="8"/>
        <color indexed="8"/>
        <rFont val="Tahoma"/>
        <family val="2"/>
      </rPr>
      <t>公用经费支出</t>
    </r>
  </si>
  <si>
    <r>
      <rPr>
        <sz val="8"/>
        <color indexed="8"/>
        <rFont val="Tahoma"/>
        <family val="2"/>
      </rPr>
      <t>专项业务经费支出</t>
    </r>
  </si>
  <si>
    <r>
      <rPr>
        <sz val="8"/>
        <color indexed="8"/>
        <rFont val="Tahoma"/>
        <family val="2"/>
      </rPr>
      <t>项目支出</t>
    </r>
  </si>
  <si>
    <r>
      <rPr>
        <sz val="8"/>
        <color indexed="8"/>
        <rFont val="Tahoma"/>
        <family val="2"/>
      </rPr>
      <t>备注</t>
    </r>
  </si>
  <si>
    <r>
      <rPr>
        <sz val="8"/>
        <color indexed="8"/>
        <rFont val="Tahoma"/>
        <family val="2"/>
      </rPr>
      <t>工资福利支出</t>
    </r>
  </si>
  <si>
    <r>
      <rPr>
        <sz val="8"/>
        <color indexed="8"/>
        <rFont val="Tahoma"/>
        <family val="2"/>
      </rPr>
      <t>机关工资福利支出</t>
    </r>
  </si>
  <si>
    <r>
      <t xml:space="preserve">  </t>
    </r>
    <r>
      <rPr>
        <sz val="8"/>
        <color indexed="8"/>
        <rFont val="Tahoma"/>
        <family val="2"/>
      </rPr>
      <t>基本工资</t>
    </r>
  </si>
  <si>
    <r>
      <t xml:space="preserve">  </t>
    </r>
    <r>
      <rPr>
        <sz val="8"/>
        <color indexed="8"/>
        <rFont val="Tahoma"/>
        <family val="2"/>
      </rPr>
      <t>工资奖金津补贴</t>
    </r>
  </si>
  <si>
    <r>
      <t xml:space="preserve">  </t>
    </r>
    <r>
      <rPr>
        <sz val="8"/>
        <color indexed="8"/>
        <rFont val="Tahoma"/>
        <family val="2"/>
      </rPr>
      <t>工资福利支出</t>
    </r>
  </si>
  <si>
    <r>
      <t xml:space="preserve">  </t>
    </r>
    <r>
      <rPr>
        <sz val="8"/>
        <color indexed="8"/>
        <rFont val="Tahoma"/>
        <family val="2"/>
      </rPr>
      <t>津贴补贴</t>
    </r>
  </si>
  <si>
    <r>
      <t xml:space="preserve">  </t>
    </r>
    <r>
      <rPr>
        <sz val="8"/>
        <color indexed="8"/>
        <rFont val="Tahoma"/>
        <family val="2"/>
      </rPr>
      <t>奖金</t>
    </r>
  </si>
  <si>
    <r>
      <t xml:space="preserve">  </t>
    </r>
    <r>
      <rPr>
        <sz val="8"/>
        <color indexed="8"/>
        <rFont val="Tahoma"/>
        <family val="2"/>
      </rPr>
      <t>绩效工资</t>
    </r>
  </si>
  <si>
    <r>
      <t xml:space="preserve">  </t>
    </r>
    <r>
      <rPr>
        <sz val="8"/>
        <color indexed="8"/>
        <rFont val="Tahoma"/>
        <family val="2"/>
      </rPr>
      <t>机关事业单位基本养老保险缴费</t>
    </r>
  </si>
  <si>
    <r>
      <t xml:space="preserve">  </t>
    </r>
    <r>
      <rPr>
        <sz val="8"/>
        <color indexed="8"/>
        <rFont val="Tahoma"/>
        <family val="2"/>
      </rPr>
      <t>社会保障缴费</t>
    </r>
  </si>
  <si>
    <r>
      <t xml:space="preserve">  </t>
    </r>
    <r>
      <rPr>
        <sz val="8"/>
        <color indexed="8"/>
        <rFont val="Tahoma"/>
        <family val="2"/>
      </rPr>
      <t>职工基本医疗保险缴费</t>
    </r>
  </si>
  <si>
    <r>
      <t xml:space="preserve">  </t>
    </r>
    <r>
      <rPr>
        <sz val="8"/>
        <color indexed="8"/>
        <rFont val="Tahoma"/>
        <family val="2"/>
      </rPr>
      <t>其他社会保障缴费</t>
    </r>
  </si>
  <si>
    <r>
      <t xml:space="preserve">  </t>
    </r>
    <r>
      <rPr>
        <sz val="8"/>
        <color indexed="8"/>
        <rFont val="Tahoma"/>
        <family val="2"/>
      </rPr>
      <t>住房公积金</t>
    </r>
  </si>
  <si>
    <r>
      <t xml:space="preserve">  </t>
    </r>
    <r>
      <rPr>
        <sz val="8"/>
        <color indexed="8"/>
        <rFont val="Tahoma"/>
        <family val="2"/>
      </rPr>
      <t>其他工资福利支出</t>
    </r>
  </si>
  <si>
    <r>
      <rPr>
        <sz val="8"/>
        <color indexed="8"/>
        <rFont val="Tahoma"/>
        <family val="2"/>
      </rPr>
      <t>商品和服务支出</t>
    </r>
  </si>
  <si>
    <r>
      <rPr>
        <sz val="8"/>
        <color indexed="8"/>
        <rFont val="Tahoma"/>
        <family val="2"/>
      </rPr>
      <t>对事业单位经常性补助</t>
    </r>
  </si>
  <si>
    <r>
      <t xml:space="preserve">  </t>
    </r>
    <r>
      <rPr>
        <sz val="8"/>
        <color indexed="8"/>
        <rFont val="Tahoma"/>
        <family val="2"/>
      </rPr>
      <t>办公费</t>
    </r>
  </si>
  <si>
    <r>
      <t xml:space="preserve">  </t>
    </r>
    <r>
      <rPr>
        <sz val="8"/>
        <color indexed="8"/>
        <rFont val="Tahoma"/>
        <family val="2"/>
      </rPr>
      <t>商品和服务支出</t>
    </r>
  </si>
  <si>
    <r>
      <t xml:space="preserve">  </t>
    </r>
    <r>
      <rPr>
        <sz val="8"/>
        <color indexed="8"/>
        <rFont val="Tahoma"/>
        <family val="2"/>
      </rPr>
      <t>办公经费</t>
    </r>
  </si>
  <si>
    <r>
      <t xml:space="preserve">  </t>
    </r>
    <r>
      <rPr>
        <sz val="8"/>
        <color indexed="8"/>
        <rFont val="Tahoma"/>
        <family val="2"/>
      </rPr>
      <t>印刷费</t>
    </r>
  </si>
  <si>
    <r>
      <t xml:space="preserve">  </t>
    </r>
    <r>
      <rPr>
        <sz val="8"/>
        <color indexed="8"/>
        <rFont val="Tahoma"/>
        <family val="2"/>
      </rPr>
      <t>水电费</t>
    </r>
  </si>
  <si>
    <r>
      <t xml:space="preserve">  </t>
    </r>
    <r>
      <rPr>
        <sz val="8"/>
        <color indexed="8"/>
        <rFont val="Tahoma"/>
        <family val="2"/>
      </rPr>
      <t>邮电费</t>
    </r>
  </si>
  <si>
    <r>
      <t xml:space="preserve">  </t>
    </r>
    <r>
      <rPr>
        <sz val="8"/>
        <color indexed="8"/>
        <rFont val="Tahoma"/>
        <family val="2"/>
      </rPr>
      <t>取暖费</t>
    </r>
  </si>
  <si>
    <r>
      <t xml:space="preserve">  </t>
    </r>
    <r>
      <rPr>
        <sz val="8"/>
        <color indexed="8"/>
        <rFont val="Tahoma"/>
        <family val="2"/>
      </rPr>
      <t>差旅费</t>
    </r>
  </si>
  <si>
    <r>
      <t xml:space="preserve">  </t>
    </r>
    <r>
      <rPr>
        <sz val="8"/>
        <color indexed="8"/>
        <rFont val="Tahoma"/>
        <family val="2"/>
      </rPr>
      <t>维修</t>
    </r>
    <r>
      <rPr>
        <sz val="8"/>
        <color indexed="8"/>
        <rFont val="Tahoma"/>
        <family val="2"/>
      </rPr>
      <t>(</t>
    </r>
    <r>
      <rPr>
        <sz val="8"/>
        <color indexed="8"/>
        <rFont val="Tahoma"/>
        <family val="2"/>
      </rPr>
      <t>护</t>
    </r>
    <r>
      <rPr>
        <sz val="8"/>
        <color indexed="8"/>
        <rFont val="Tahoma"/>
        <family val="2"/>
      </rPr>
      <t>)</t>
    </r>
    <r>
      <rPr>
        <sz val="8"/>
        <color indexed="8"/>
        <rFont val="Tahoma"/>
        <family val="2"/>
      </rPr>
      <t>费</t>
    </r>
  </si>
  <si>
    <r>
      <t xml:space="preserve">  </t>
    </r>
    <r>
      <rPr>
        <sz val="8"/>
        <color indexed="8"/>
        <rFont val="Tahoma"/>
        <family val="2"/>
      </rPr>
      <t>租赁费</t>
    </r>
  </si>
  <si>
    <r>
      <t xml:space="preserve">  </t>
    </r>
    <r>
      <rPr>
        <sz val="8"/>
        <color indexed="8"/>
        <rFont val="Tahoma"/>
        <family val="2"/>
      </rPr>
      <t>会议费</t>
    </r>
  </si>
  <si>
    <r>
      <t xml:space="preserve">  </t>
    </r>
    <r>
      <rPr>
        <sz val="8"/>
        <color indexed="8"/>
        <rFont val="Tahoma"/>
        <family val="2"/>
      </rPr>
      <t>培训费</t>
    </r>
  </si>
  <si>
    <r>
      <t xml:space="preserve">  </t>
    </r>
    <r>
      <rPr>
        <sz val="8"/>
        <color indexed="8"/>
        <rFont val="Tahoma"/>
        <family val="2"/>
      </rPr>
      <t>公务接待费</t>
    </r>
  </si>
  <si>
    <r>
      <t xml:space="preserve">  </t>
    </r>
    <r>
      <rPr>
        <sz val="8"/>
        <color indexed="8"/>
        <rFont val="Tahoma"/>
        <family val="2"/>
      </rPr>
      <t>劳务费</t>
    </r>
  </si>
  <si>
    <r>
      <t xml:space="preserve">  </t>
    </r>
    <r>
      <rPr>
        <sz val="8"/>
        <color indexed="8"/>
        <rFont val="Tahoma"/>
        <family val="2"/>
      </rPr>
      <t>委托业务费</t>
    </r>
  </si>
  <si>
    <r>
      <t xml:space="preserve">  </t>
    </r>
    <r>
      <rPr>
        <sz val="8"/>
        <color indexed="8"/>
        <rFont val="Tahoma"/>
        <family val="2"/>
      </rPr>
      <t>其他交通费用</t>
    </r>
  </si>
  <si>
    <r>
      <t xml:space="preserve">  </t>
    </r>
    <r>
      <rPr>
        <sz val="8"/>
        <color indexed="8"/>
        <rFont val="Tahoma"/>
        <family val="2"/>
      </rPr>
      <t>其他商品和服务支出</t>
    </r>
  </si>
  <si>
    <r>
      <rPr>
        <sz val="8"/>
        <color indexed="8"/>
        <rFont val="Tahoma"/>
        <family val="2"/>
      </rPr>
      <t>对个人和家庭补助</t>
    </r>
  </si>
  <si>
    <r>
      <rPr>
        <sz val="8"/>
        <color indexed="8"/>
        <rFont val="Tahoma"/>
        <family val="2"/>
      </rPr>
      <t>对个人和家庭的补助</t>
    </r>
  </si>
  <si>
    <r>
      <t xml:space="preserve">  </t>
    </r>
    <r>
      <rPr>
        <sz val="8"/>
        <color indexed="8"/>
        <rFont val="Tahoma"/>
        <family val="2"/>
      </rPr>
      <t>生活补助</t>
    </r>
  </si>
  <si>
    <r>
      <t xml:space="preserve">  </t>
    </r>
    <r>
      <rPr>
        <sz val="8"/>
        <color indexed="8"/>
        <rFont val="Tahoma"/>
        <family val="2"/>
      </rPr>
      <t>社会福利和救助</t>
    </r>
  </si>
  <si>
    <r>
      <rPr>
        <sz val="8"/>
        <color indexed="8"/>
        <rFont val="Tahoma"/>
        <family val="2"/>
      </rPr>
      <t>资本性支出</t>
    </r>
  </si>
  <si>
    <r>
      <rPr>
        <sz val="8"/>
        <color indexed="8"/>
        <rFont val="Tahoma"/>
        <family val="2"/>
      </rPr>
      <t>对事业单位资本性补助</t>
    </r>
  </si>
  <si>
    <r>
      <t xml:space="preserve">  </t>
    </r>
    <r>
      <rPr>
        <sz val="8"/>
        <color indexed="8"/>
        <rFont val="Tahoma"/>
        <family val="2"/>
      </rPr>
      <t>办公设备购置</t>
    </r>
  </si>
  <si>
    <r>
      <t xml:space="preserve">  </t>
    </r>
    <r>
      <rPr>
        <sz val="8"/>
        <color indexed="8"/>
        <rFont val="Tahoma"/>
        <family val="2"/>
      </rPr>
      <t>资本性支出（一）</t>
    </r>
  </si>
  <si>
    <r>
      <t xml:space="preserve">  </t>
    </r>
    <r>
      <rPr>
        <sz val="8"/>
        <color indexed="8"/>
        <rFont val="Tahoma"/>
        <family val="2"/>
      </rPr>
      <t>专用设备购置</t>
    </r>
  </si>
  <si>
    <r>
      <rPr>
        <sz val="12"/>
        <color indexed="8"/>
        <rFont val="Tahoma"/>
        <family val="2"/>
      </rPr>
      <t>部门（科目）名称</t>
    </r>
  </si>
  <si>
    <r>
      <rPr>
        <sz val="12"/>
        <color indexed="8"/>
        <rFont val="Tahoma"/>
        <family val="2"/>
      </rPr>
      <t>合计</t>
    </r>
  </si>
  <si>
    <r>
      <rPr>
        <sz val="12"/>
        <color indexed="8"/>
        <rFont val="Tahoma"/>
        <family val="2"/>
      </rPr>
      <t>人员经费支出</t>
    </r>
  </si>
  <si>
    <r>
      <rPr>
        <sz val="12"/>
        <color indexed="8"/>
        <rFont val="Tahoma"/>
        <family val="2"/>
      </rPr>
      <t>公用经费支出</t>
    </r>
  </si>
  <si>
    <r>
      <rPr>
        <sz val="12"/>
        <color indexed="8"/>
        <rFont val="Tahoma"/>
        <family val="2"/>
      </rPr>
      <t>专项业务经费</t>
    </r>
  </si>
  <si>
    <r>
      <rPr>
        <sz val="12"/>
        <color indexed="8"/>
        <rFont val="Tahoma"/>
        <family val="2"/>
      </rPr>
      <t>备注</t>
    </r>
  </si>
  <si>
    <r>
      <rPr>
        <sz val="12"/>
        <color indexed="8"/>
        <rFont val="Tahoma"/>
        <family val="2"/>
      </rPr>
      <t>文化旅游体育与传媒支出</t>
    </r>
  </si>
  <si>
    <r>
      <t xml:space="preserve">  </t>
    </r>
    <r>
      <rPr>
        <sz val="12"/>
        <color indexed="8"/>
        <rFont val="Tahoma"/>
        <family val="2"/>
      </rPr>
      <t>文化和旅游</t>
    </r>
  </si>
  <si>
    <r>
      <t xml:space="preserve">    </t>
    </r>
    <r>
      <rPr>
        <sz val="12"/>
        <color indexed="8"/>
        <rFont val="Tahoma"/>
        <family val="2"/>
      </rPr>
      <t>行政运行</t>
    </r>
  </si>
  <si>
    <r>
      <t xml:space="preserve">    </t>
    </r>
    <r>
      <rPr>
        <sz val="12"/>
        <color indexed="8"/>
        <rFont val="Tahoma"/>
        <family val="2"/>
      </rPr>
      <t>图书馆</t>
    </r>
  </si>
  <si>
    <r>
      <t xml:space="preserve">    </t>
    </r>
    <r>
      <rPr>
        <sz val="12"/>
        <color indexed="8"/>
        <rFont val="Tahoma"/>
        <family val="2"/>
      </rPr>
      <t>艺术表演团体</t>
    </r>
  </si>
  <si>
    <r>
      <t xml:space="preserve">    </t>
    </r>
    <r>
      <rPr>
        <sz val="12"/>
        <color indexed="8"/>
        <rFont val="Tahoma"/>
        <family val="2"/>
      </rPr>
      <t>群众文化</t>
    </r>
  </si>
  <si>
    <r>
      <t xml:space="preserve">    </t>
    </r>
    <r>
      <rPr>
        <sz val="12"/>
        <color indexed="8"/>
        <rFont val="Tahoma"/>
        <family val="2"/>
      </rPr>
      <t>文化和旅游市场管理</t>
    </r>
  </si>
  <si>
    <r>
      <t xml:space="preserve">  </t>
    </r>
    <r>
      <rPr>
        <sz val="12"/>
        <color indexed="8"/>
        <rFont val="Tahoma"/>
        <family val="2"/>
      </rPr>
      <t>文物</t>
    </r>
  </si>
  <si>
    <r>
      <t xml:space="preserve">    </t>
    </r>
    <r>
      <rPr>
        <sz val="12"/>
        <color indexed="8"/>
        <rFont val="Tahoma"/>
        <family val="2"/>
      </rPr>
      <t>博物馆</t>
    </r>
  </si>
  <si>
    <r>
      <t xml:space="preserve">  </t>
    </r>
    <r>
      <rPr>
        <sz val="12"/>
        <color indexed="8"/>
        <rFont val="Tahoma"/>
        <family val="2"/>
      </rPr>
      <t>广播电视</t>
    </r>
  </si>
  <si>
    <r>
      <t xml:space="preserve">    </t>
    </r>
    <r>
      <rPr>
        <sz val="12"/>
        <color indexed="8"/>
        <rFont val="Tahoma"/>
        <family val="2"/>
      </rPr>
      <t>机关服务</t>
    </r>
  </si>
  <si>
    <r>
      <rPr>
        <sz val="12"/>
        <color indexed="8"/>
        <rFont val="Tahoma"/>
        <family val="2"/>
      </rPr>
      <t>社会保障和就业支出</t>
    </r>
  </si>
  <si>
    <r>
      <t xml:space="preserve">  </t>
    </r>
    <r>
      <rPr>
        <sz val="12"/>
        <color indexed="8"/>
        <rFont val="Tahoma"/>
        <family val="2"/>
      </rPr>
      <t>行政事业单位离退休</t>
    </r>
  </si>
  <si>
    <r>
      <t xml:space="preserve">    </t>
    </r>
    <r>
      <rPr>
        <sz val="12"/>
        <color indexed="8"/>
        <rFont val="Tahoma"/>
        <family val="2"/>
      </rPr>
      <t>机关事业单位基本养老保险缴费支出</t>
    </r>
  </si>
  <si>
    <r>
      <rPr>
        <sz val="12"/>
        <color indexed="8"/>
        <rFont val="Tahoma"/>
        <family val="2"/>
      </rPr>
      <t>卫生健康支出</t>
    </r>
  </si>
  <si>
    <r>
      <t xml:space="preserve">  </t>
    </r>
    <r>
      <rPr>
        <sz val="12"/>
        <color indexed="8"/>
        <rFont val="Tahoma"/>
        <family val="2"/>
      </rPr>
      <t>行政事业单位医疗</t>
    </r>
  </si>
  <si>
    <r>
      <t xml:space="preserve">    </t>
    </r>
    <r>
      <rPr>
        <sz val="12"/>
        <color indexed="8"/>
        <rFont val="Tahoma"/>
        <family val="2"/>
      </rPr>
      <t>事业单位医疗</t>
    </r>
  </si>
  <si>
    <t>单位：万元</t>
  </si>
  <si>
    <r>
      <t>2018</t>
    </r>
    <r>
      <rPr>
        <sz val="8"/>
        <color indexed="8"/>
        <rFont val="Tahoma"/>
        <family val="2"/>
      </rPr>
      <t>年</t>
    </r>
  </si>
  <si>
    <r>
      <t>2019</t>
    </r>
    <r>
      <rPr>
        <sz val="8"/>
        <color indexed="8"/>
        <rFont val="Tahoma"/>
        <family val="2"/>
      </rPr>
      <t>年</t>
    </r>
  </si>
  <si>
    <r>
      <rPr>
        <sz val="8"/>
        <color indexed="8"/>
        <rFont val="Tahoma"/>
        <family val="2"/>
      </rPr>
      <t>增减变化情况</t>
    </r>
  </si>
  <si>
    <r>
      <rPr>
        <sz val="8"/>
        <color indexed="8"/>
        <rFont val="Tahoma"/>
        <family val="2"/>
      </rPr>
      <t>一般公共预算拨款安排的</t>
    </r>
    <r>
      <rPr>
        <sz val="8"/>
        <color indexed="8"/>
        <rFont val="Tahoma"/>
        <family val="2"/>
      </rPr>
      <t>“</t>
    </r>
    <r>
      <rPr>
        <sz val="8"/>
        <color indexed="8"/>
        <rFont val="Tahoma"/>
        <family val="2"/>
      </rPr>
      <t>三公</t>
    </r>
    <r>
      <rPr>
        <sz val="8"/>
        <color indexed="8"/>
        <rFont val="Tahoma"/>
        <family val="2"/>
      </rPr>
      <t>”</t>
    </r>
    <r>
      <rPr>
        <sz val="8"/>
        <color indexed="8"/>
        <rFont val="Tahoma"/>
        <family val="2"/>
      </rPr>
      <t>经费预算</t>
    </r>
  </si>
  <si>
    <r>
      <rPr>
        <sz val="8"/>
        <color indexed="8"/>
        <rFont val="Tahoma"/>
        <family val="2"/>
      </rPr>
      <t>会议费</t>
    </r>
  </si>
  <si>
    <r>
      <rPr>
        <sz val="8"/>
        <color indexed="8"/>
        <rFont val="Tahoma"/>
        <family val="2"/>
      </rPr>
      <t>培训费</t>
    </r>
  </si>
  <si>
    <r>
      <rPr>
        <sz val="8"/>
        <color indexed="8"/>
        <rFont val="Tahoma"/>
        <family val="2"/>
      </rPr>
      <t>小计</t>
    </r>
  </si>
  <si>
    <r>
      <rPr>
        <sz val="8"/>
        <color indexed="8"/>
        <rFont val="Tahoma"/>
        <family val="2"/>
      </rPr>
      <t>因公出国（境）费用</t>
    </r>
  </si>
  <si>
    <r>
      <rPr>
        <sz val="8"/>
        <color indexed="8"/>
        <rFont val="Tahoma"/>
        <family val="2"/>
      </rPr>
      <t>公务接待费</t>
    </r>
  </si>
  <si>
    <r>
      <rPr>
        <sz val="8"/>
        <color indexed="8"/>
        <rFont val="Tahoma"/>
        <family val="2"/>
      </rPr>
      <t>公务用车购置及运行维护费</t>
    </r>
  </si>
  <si>
    <r>
      <rPr>
        <sz val="8"/>
        <color indexed="8"/>
        <rFont val="Tahoma"/>
        <family val="2"/>
      </rPr>
      <t>公务用车购置费</t>
    </r>
  </si>
  <si>
    <r>
      <rPr>
        <sz val="8"/>
        <color indexed="8"/>
        <rFont val="Tahoma"/>
        <family val="2"/>
      </rPr>
      <t>公务用车运行维护费</t>
    </r>
  </si>
  <si>
    <r>
      <rPr>
        <sz val="8"/>
        <color indexed="8"/>
        <rFont val="Tahoma"/>
        <family val="2"/>
      </rPr>
      <t>文化和旅游局</t>
    </r>
  </si>
  <si>
    <r>
      <t xml:space="preserve">  </t>
    </r>
    <r>
      <rPr>
        <sz val="8"/>
        <color indexed="8"/>
        <rFont val="Tahoma"/>
        <family val="2"/>
      </rPr>
      <t>文化和旅游局本级</t>
    </r>
  </si>
  <si>
    <r>
      <t xml:space="preserve">  </t>
    </r>
    <r>
      <rPr>
        <sz val="8"/>
        <color indexed="8"/>
        <rFont val="Tahoma"/>
        <family val="2"/>
      </rPr>
      <t>文化执法大队</t>
    </r>
  </si>
  <si>
    <r>
      <t xml:space="preserve">  </t>
    </r>
    <r>
      <rPr>
        <sz val="8"/>
        <color indexed="8"/>
        <rFont val="Tahoma"/>
        <family val="2"/>
      </rPr>
      <t>电视台</t>
    </r>
  </si>
  <si>
    <t>我单位2019年无基金预算收入</t>
  </si>
  <si>
    <t>我单位2019年无结转资金预算收入</t>
  </si>
  <si>
    <t>我单位专项经费一级项目绩效未评价</t>
  </si>
  <si>
    <t>我单位整体支出绩效未评价</t>
  </si>
  <si>
    <t>文广系统专项经费</t>
  </si>
  <si>
    <t>柞水县文化和旅游局</t>
  </si>
  <si>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目标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：扎实抓好广播电视宣传工作，省市县上稿率在</t>
    </r>
    <r>
      <rPr>
        <sz val="10"/>
        <color indexed="8"/>
        <rFont val="Tahoma"/>
        <family val="2"/>
      </rPr>
      <t>2018</t>
    </r>
    <r>
      <rPr>
        <sz val="10"/>
        <color indexed="8"/>
        <rFont val="宋体"/>
        <family val="0"/>
      </rPr>
      <t>年基础上提高</t>
    </r>
    <r>
      <rPr>
        <sz val="10"/>
        <color indexed="8"/>
        <rFont val="Tahoma"/>
        <family val="2"/>
      </rPr>
      <t>5</t>
    </r>
    <r>
      <rPr>
        <sz val="10"/>
        <color indexed="8"/>
        <rFont val="宋体"/>
        <family val="0"/>
      </rPr>
      <t>％；目标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：积极开展丰富多彩的文化活动：</t>
    </r>
    <r>
      <rPr>
        <sz val="10"/>
        <color indexed="8"/>
        <rFont val="Tahoma"/>
        <family val="2"/>
      </rPr>
      <t>“</t>
    </r>
    <r>
      <rPr>
        <sz val="10"/>
        <color indexed="8"/>
        <rFont val="宋体"/>
        <family val="0"/>
      </rPr>
      <t>中国梦</t>
    </r>
    <r>
      <rPr>
        <sz val="10"/>
        <color indexed="8"/>
        <rFont val="Tahoma"/>
        <family val="2"/>
      </rPr>
      <t>•</t>
    </r>
    <r>
      <rPr>
        <sz val="10"/>
        <color indexed="8"/>
        <rFont val="宋体"/>
        <family val="0"/>
      </rPr>
      <t>柞水美</t>
    </r>
    <r>
      <rPr>
        <sz val="10"/>
        <color indexed="8"/>
        <rFont val="Tahoma"/>
        <family val="2"/>
      </rPr>
      <t>”</t>
    </r>
    <r>
      <rPr>
        <sz val="10"/>
        <color indexed="8"/>
        <rFont val="宋体"/>
        <family val="0"/>
      </rPr>
      <t>群众周末广场文化活动；精神文化脱贫巡演活动；《孝义川》进高校、进高淳展演等活动；目标</t>
    </r>
    <r>
      <rPr>
        <sz val="10"/>
        <color indexed="8"/>
        <rFont val="Tahoma"/>
        <family val="2"/>
      </rPr>
      <t>3</t>
    </r>
    <r>
      <rPr>
        <sz val="10"/>
        <color indexed="8"/>
        <rFont val="宋体"/>
        <family val="0"/>
      </rPr>
      <t>：完善公共文化服务体系建设；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目标</t>
    </r>
    <r>
      <rPr>
        <sz val="10"/>
        <color indexed="8"/>
        <rFont val="Tahoma"/>
        <family val="2"/>
      </rPr>
      <t>4</t>
    </r>
    <r>
      <rPr>
        <sz val="10"/>
        <color indexed="8"/>
        <rFont val="宋体"/>
        <family val="0"/>
      </rPr>
      <t>：强化监管、联合执法，确保文化市场安全有序；目标</t>
    </r>
    <r>
      <rPr>
        <sz val="10"/>
        <color indexed="8"/>
        <rFont val="Tahoma"/>
        <family val="2"/>
      </rPr>
      <t>5</t>
    </r>
    <r>
      <rPr>
        <sz val="10"/>
        <color indexed="8"/>
        <rFont val="宋体"/>
        <family val="0"/>
      </rPr>
      <t>：加强保护、合理开发，提升文物管理和保护水平。</t>
    </r>
  </si>
  <si>
    <t>三级指标（具体内容）</t>
  </si>
  <si>
    <r>
      <t xml:space="preserve"> 指标1：</t>
    </r>
    <r>
      <rPr>
        <sz val="8"/>
        <rFont val="宋体"/>
        <family val="0"/>
      </rPr>
      <t>广播电视安全播出</t>
    </r>
  </si>
  <si>
    <t>0事故</t>
  </si>
  <si>
    <r>
      <t xml:space="preserve"> 指标2：</t>
    </r>
    <r>
      <rPr>
        <sz val="8"/>
        <rFont val="宋体"/>
        <family val="0"/>
      </rPr>
      <t>文化活动演出</t>
    </r>
  </si>
  <si>
    <t>50场次以上</t>
  </si>
  <si>
    <r>
      <t xml:space="preserve"> 指标</t>
    </r>
    <r>
      <rPr>
        <sz val="12"/>
        <rFont val="宋体"/>
        <family val="0"/>
      </rPr>
      <t>3：</t>
    </r>
    <r>
      <rPr>
        <sz val="8"/>
        <rFont val="宋体"/>
        <family val="0"/>
      </rPr>
      <t>文化服务体系建设任务完成</t>
    </r>
  </si>
  <si>
    <t>提升改造10个文化活动室</t>
  </si>
  <si>
    <r>
      <t xml:space="preserve"> 指标1：</t>
    </r>
    <r>
      <rPr>
        <sz val="8"/>
        <rFont val="宋体"/>
        <family val="0"/>
      </rPr>
      <t>安全播出</t>
    </r>
  </si>
  <si>
    <r>
      <t xml:space="preserve"> 指标2：</t>
    </r>
    <r>
      <rPr>
        <sz val="8"/>
        <rFont val="宋体"/>
        <family val="0"/>
      </rPr>
      <t>活动在省市舞台展演</t>
    </r>
  </si>
  <si>
    <t>10场次以上</t>
  </si>
  <si>
    <r>
      <t>指标3：</t>
    </r>
    <r>
      <rPr>
        <sz val="8"/>
        <rFont val="宋体"/>
        <family val="0"/>
      </rPr>
      <t>优质高效完成建设任务</t>
    </r>
  </si>
  <si>
    <t xml:space="preserve"> 指标1：2019年度</t>
  </si>
  <si>
    <t>年度内完成</t>
  </si>
  <si>
    <t xml:space="preserve"> 指标1：155.2万</t>
  </si>
  <si>
    <t>文化宣传群众活动16.2万，剧院管理15万，发射泰运维费1万，农村数字电影补贴11.7万，信心资源共享运行维护6.5万，文物保护3万，扫黄打非3.8万，电视耗材等60万。其他宣传等32万。</t>
  </si>
  <si>
    <r>
      <t xml:space="preserve"> 指标1：</t>
    </r>
    <r>
      <rPr>
        <sz val="8"/>
        <rFont val="宋体"/>
        <family val="0"/>
      </rPr>
      <t>电视节目采编播</t>
    </r>
  </si>
  <si>
    <t>高清化</t>
  </si>
  <si>
    <t>常态化</t>
  </si>
  <si>
    <t>指标3：事业建设</t>
  </si>
  <si>
    <t>体系化</t>
  </si>
  <si>
    <t xml:space="preserve"> 指标1：新闻宣传</t>
  </si>
  <si>
    <t>传播正能量</t>
  </si>
  <si>
    <t xml:space="preserve"> 指标2：文化活动</t>
  </si>
  <si>
    <t>群众喜闻乐见</t>
  </si>
  <si>
    <t>指标3：文化服务</t>
  </si>
  <si>
    <t>服务能力提升</t>
  </si>
  <si>
    <t xml:space="preserve"> 指标1：环境保护</t>
  </si>
  <si>
    <t>0生态环境事件</t>
  </si>
  <si>
    <t>影响力提升，上送省市台新闻100条以上</t>
  </si>
  <si>
    <t>群众满意度提升</t>
  </si>
  <si>
    <t xml:space="preserve"> 指标1：群众满意度</t>
  </si>
  <si>
    <r>
      <t>9</t>
    </r>
    <r>
      <rPr>
        <sz val="12"/>
        <rFont val="宋体"/>
        <family val="0"/>
      </rPr>
      <t>0%以上</t>
    </r>
  </si>
  <si>
    <t>建成全县广播应急网三级体系</t>
  </si>
  <si>
    <t>常态化演出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</si>
</sst>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8"/>
      <name val="宋体"/>
      <family val="0"/>
    </font>
    <font>
      <sz val="8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28"/>
      <color indexed="8"/>
      <name val="方正小标宋简体"/>
      <family val="4"/>
    </font>
    <font>
      <sz val="16"/>
      <color indexed="8"/>
      <name val="方正小标宋简体"/>
      <family val="4"/>
    </font>
    <font>
      <sz val="14"/>
      <color indexed="8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方正小标宋简体"/>
      <family val="4"/>
    </font>
    <font>
      <sz val="16"/>
      <color theme="1"/>
      <name val="方正小标宋简体"/>
      <family val="4"/>
    </font>
    <font>
      <sz val="14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9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59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0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vertical="center" wrapText="1"/>
      <protection/>
    </xf>
    <xf numFmtId="0" fontId="10" fillId="0" borderId="10" xfId="34" applyFont="1" applyBorder="1" applyAlignment="1">
      <alignment horizontal="left" vertical="center" wrapText="1"/>
      <protection/>
    </xf>
    <xf numFmtId="0" fontId="60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0" borderId="10" xfId="34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0" xfId="34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2" fillId="0" borderId="10" xfId="34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7" sqref="C7:C8"/>
    </sheetView>
  </sheetViews>
  <sheetFormatPr defaultColWidth="9.00390625" defaultRowHeight="14.25"/>
  <cols>
    <col min="1" max="1" width="37.25390625" style="0" customWidth="1"/>
    <col min="2" max="2" width="12.625" style="0" customWidth="1"/>
    <col min="3" max="3" width="67.25390625" style="0" customWidth="1"/>
  </cols>
  <sheetData>
    <row r="1" ht="54" customHeight="1">
      <c r="A1" s="3" t="s">
        <v>0</v>
      </c>
    </row>
    <row r="2" spans="1:3" ht="56.25" customHeight="1">
      <c r="A2" s="28" t="s">
        <v>1</v>
      </c>
      <c r="B2" s="28"/>
      <c r="C2" s="28"/>
    </row>
    <row r="3" ht="28.5" customHeight="1"/>
    <row r="4" spans="1:5" ht="37.5" customHeight="1">
      <c r="A4" s="5" t="s">
        <v>424</v>
      </c>
      <c r="B4" s="5"/>
      <c r="C4" s="5"/>
      <c r="D4" s="1"/>
      <c r="E4" s="1"/>
    </row>
    <row r="5" spans="1:5" ht="37.5" customHeight="1">
      <c r="A5" s="5" t="s">
        <v>425</v>
      </c>
      <c r="B5" s="5"/>
      <c r="C5" s="5"/>
      <c r="D5" s="1"/>
      <c r="E5" s="1"/>
    </row>
    <row r="6" spans="1:5" ht="37.5" customHeight="1">
      <c r="A6" s="5" t="s">
        <v>423</v>
      </c>
      <c r="B6" s="5"/>
      <c r="C6" s="5"/>
      <c r="D6" s="1"/>
      <c r="E6" s="1"/>
    </row>
    <row r="7" spans="1:3" ht="17.25">
      <c r="A7" s="4"/>
      <c r="B7" s="4"/>
      <c r="C7" s="4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5">
      <selection activeCell="A3" sqref="A2:I3"/>
    </sheetView>
  </sheetViews>
  <sheetFormatPr defaultColWidth="9.00390625" defaultRowHeight="14.25"/>
  <cols>
    <col min="2" max="2" width="27.625" style="0" customWidth="1"/>
    <col min="4" max="4" width="19.75390625" style="0" customWidth="1"/>
    <col min="5" max="5" width="10.875" style="0" customWidth="1"/>
    <col min="6" max="6" width="11.625" style="0" customWidth="1"/>
    <col min="7" max="7" width="13.125" style="0" customWidth="1"/>
    <col min="8" max="8" width="15.125" style="0" customWidth="1"/>
    <col min="9" max="9" width="4.50390625" style="0" customWidth="1"/>
  </cols>
  <sheetData>
    <row r="1" ht="13.5">
      <c r="A1" t="s">
        <v>20</v>
      </c>
    </row>
    <row r="2" spans="1:9" ht="16.5" customHeight="1">
      <c r="A2" s="38" t="s">
        <v>257</v>
      </c>
      <c r="B2" s="38"/>
      <c r="C2" s="38"/>
      <c r="D2" s="38"/>
      <c r="E2" s="38"/>
      <c r="F2" s="38"/>
      <c r="G2" s="38"/>
      <c r="H2" s="38"/>
      <c r="I2" s="38"/>
    </row>
    <row r="3" ht="13.5">
      <c r="H3" s="2" t="s">
        <v>590</v>
      </c>
    </row>
    <row r="4" spans="1:9" s="20" customFormat="1" ht="9" customHeight="1">
      <c r="A4" s="19" t="s">
        <v>208</v>
      </c>
      <c r="B4" s="16" t="s">
        <v>516</v>
      </c>
      <c r="C4" s="16" t="s">
        <v>517</v>
      </c>
      <c r="D4" s="16" t="s">
        <v>518</v>
      </c>
      <c r="E4" s="16" t="s">
        <v>519</v>
      </c>
      <c r="F4" s="16" t="s">
        <v>520</v>
      </c>
      <c r="G4" s="16" t="s">
        <v>521</v>
      </c>
      <c r="H4" s="16" t="s">
        <v>522</v>
      </c>
      <c r="I4" s="16" t="s">
        <v>524</v>
      </c>
    </row>
    <row r="5" spans="1:9" s="20" customFormat="1" ht="9" customHeight="1">
      <c r="A5" s="16" t="s">
        <v>150</v>
      </c>
      <c r="B5" s="16" t="s">
        <v>150</v>
      </c>
      <c r="C5" s="16" t="s">
        <v>150</v>
      </c>
      <c r="D5" s="16" t="s">
        <v>150</v>
      </c>
      <c r="E5" s="16">
        <v>1</v>
      </c>
      <c r="F5" s="16">
        <v>2</v>
      </c>
      <c r="G5" s="16">
        <v>3</v>
      </c>
      <c r="H5" s="16">
        <v>4</v>
      </c>
      <c r="I5" s="16" t="s">
        <v>150</v>
      </c>
    </row>
    <row r="6" spans="1:9" s="20" customFormat="1" ht="9" customHeight="1">
      <c r="A6" s="16" t="s">
        <v>209</v>
      </c>
      <c r="B6" s="16" t="s">
        <v>525</v>
      </c>
      <c r="C6" s="16" t="s">
        <v>210</v>
      </c>
      <c r="D6" s="16" t="s">
        <v>526</v>
      </c>
      <c r="E6" s="16">
        <v>905.94</v>
      </c>
      <c r="F6" s="16">
        <v>871.74</v>
      </c>
      <c r="G6" s="16">
        <v>0</v>
      </c>
      <c r="H6" s="16">
        <v>34.2</v>
      </c>
      <c r="I6" s="16">
        <v>0</v>
      </c>
    </row>
    <row r="7" spans="1:9" s="20" customFormat="1" ht="9" customHeight="1">
      <c r="A7" s="16" t="s">
        <v>211</v>
      </c>
      <c r="B7" s="16" t="s">
        <v>527</v>
      </c>
      <c r="C7" s="16" t="s">
        <v>212</v>
      </c>
      <c r="D7" s="16" t="s">
        <v>528</v>
      </c>
      <c r="E7" s="16">
        <v>42.16</v>
      </c>
      <c r="F7" s="16">
        <v>42.16</v>
      </c>
      <c r="G7" s="16">
        <v>0</v>
      </c>
      <c r="H7" s="16">
        <v>0</v>
      </c>
      <c r="I7" s="16">
        <v>0</v>
      </c>
    </row>
    <row r="8" spans="1:9" s="20" customFormat="1" ht="9" customHeight="1">
      <c r="A8" s="16" t="s">
        <v>211</v>
      </c>
      <c r="B8" s="16" t="s">
        <v>527</v>
      </c>
      <c r="C8" s="16" t="s">
        <v>213</v>
      </c>
      <c r="D8" s="16" t="s">
        <v>529</v>
      </c>
      <c r="E8" s="16">
        <v>284.47</v>
      </c>
      <c r="F8" s="16">
        <v>284.47</v>
      </c>
      <c r="G8" s="16">
        <v>0</v>
      </c>
      <c r="H8" s="16">
        <v>0</v>
      </c>
      <c r="I8" s="16">
        <v>0</v>
      </c>
    </row>
    <row r="9" spans="1:9" s="20" customFormat="1" ht="9" customHeight="1">
      <c r="A9" s="16" t="s">
        <v>214</v>
      </c>
      <c r="B9" s="16" t="s">
        <v>530</v>
      </c>
      <c r="C9" s="16" t="s">
        <v>212</v>
      </c>
      <c r="D9" s="16" t="s">
        <v>528</v>
      </c>
      <c r="E9" s="16">
        <v>32.92</v>
      </c>
      <c r="F9" s="16">
        <v>32.92</v>
      </c>
      <c r="G9" s="16">
        <v>0</v>
      </c>
      <c r="H9" s="16">
        <v>0</v>
      </c>
      <c r="I9" s="16">
        <v>0</v>
      </c>
    </row>
    <row r="10" spans="1:9" s="20" customFormat="1" ht="9" customHeight="1">
      <c r="A10" s="16" t="s">
        <v>214</v>
      </c>
      <c r="B10" s="16" t="s">
        <v>530</v>
      </c>
      <c r="C10" s="16" t="s">
        <v>213</v>
      </c>
      <c r="D10" s="16" t="s">
        <v>529</v>
      </c>
      <c r="E10" s="16">
        <v>33.44</v>
      </c>
      <c r="F10" s="16">
        <v>33.44</v>
      </c>
      <c r="G10" s="16">
        <v>0</v>
      </c>
      <c r="H10" s="16">
        <v>0</v>
      </c>
      <c r="I10" s="16">
        <v>0</v>
      </c>
    </row>
    <row r="11" spans="1:9" s="20" customFormat="1" ht="9" customHeight="1">
      <c r="A11" s="16" t="s">
        <v>215</v>
      </c>
      <c r="B11" s="16" t="s">
        <v>531</v>
      </c>
      <c r="C11" s="16" t="s">
        <v>213</v>
      </c>
      <c r="D11" s="16" t="s">
        <v>529</v>
      </c>
      <c r="E11" s="16">
        <v>0.75</v>
      </c>
      <c r="F11" s="16">
        <v>0.75</v>
      </c>
      <c r="G11" s="16">
        <v>0</v>
      </c>
      <c r="H11" s="16">
        <v>0</v>
      </c>
      <c r="I11" s="16">
        <v>0</v>
      </c>
    </row>
    <row r="12" spans="1:9" s="20" customFormat="1" ht="9" customHeight="1">
      <c r="A12" s="16" t="s">
        <v>215</v>
      </c>
      <c r="B12" s="16" t="s">
        <v>531</v>
      </c>
      <c r="C12" s="16" t="s">
        <v>212</v>
      </c>
      <c r="D12" s="16" t="s">
        <v>528</v>
      </c>
      <c r="E12" s="16">
        <v>3.8</v>
      </c>
      <c r="F12" s="16">
        <v>3.8</v>
      </c>
      <c r="G12" s="16">
        <v>0</v>
      </c>
      <c r="H12" s="16">
        <v>0</v>
      </c>
      <c r="I12" s="16">
        <v>0</v>
      </c>
    </row>
    <row r="13" spans="1:9" s="20" customFormat="1" ht="9" customHeight="1">
      <c r="A13" s="16" t="s">
        <v>216</v>
      </c>
      <c r="B13" s="16" t="s">
        <v>532</v>
      </c>
      <c r="C13" s="16" t="s">
        <v>213</v>
      </c>
      <c r="D13" s="16" t="s">
        <v>529</v>
      </c>
      <c r="E13" s="16">
        <v>225.39</v>
      </c>
      <c r="F13" s="16">
        <v>225.39</v>
      </c>
      <c r="G13" s="16">
        <v>0</v>
      </c>
      <c r="H13" s="16">
        <v>0</v>
      </c>
      <c r="I13" s="16">
        <v>0</v>
      </c>
    </row>
    <row r="14" spans="1:9" s="20" customFormat="1" ht="9" customHeight="1">
      <c r="A14" s="16" t="s">
        <v>217</v>
      </c>
      <c r="B14" s="16" t="s">
        <v>533</v>
      </c>
      <c r="C14" s="16" t="s">
        <v>218</v>
      </c>
      <c r="D14" s="16" t="s">
        <v>534</v>
      </c>
      <c r="E14" s="16">
        <v>15.72</v>
      </c>
      <c r="F14" s="16">
        <v>15.72</v>
      </c>
      <c r="G14" s="16">
        <v>0</v>
      </c>
      <c r="H14" s="16">
        <v>0</v>
      </c>
      <c r="I14" s="16">
        <v>0</v>
      </c>
    </row>
    <row r="15" spans="1:9" s="20" customFormat="1" ht="9" customHeight="1">
      <c r="A15" s="16" t="s">
        <v>217</v>
      </c>
      <c r="B15" s="16" t="s">
        <v>533</v>
      </c>
      <c r="C15" s="16" t="s">
        <v>213</v>
      </c>
      <c r="D15" s="16" t="s">
        <v>529</v>
      </c>
      <c r="E15" s="16">
        <v>108.81</v>
      </c>
      <c r="F15" s="16">
        <v>108.81</v>
      </c>
      <c r="G15" s="16">
        <v>0</v>
      </c>
      <c r="H15" s="16">
        <v>0</v>
      </c>
      <c r="I15" s="16">
        <v>0</v>
      </c>
    </row>
    <row r="16" spans="1:9" s="20" customFormat="1" ht="9" customHeight="1">
      <c r="A16" s="16" t="s">
        <v>219</v>
      </c>
      <c r="B16" s="16" t="s">
        <v>535</v>
      </c>
      <c r="C16" s="16" t="s">
        <v>213</v>
      </c>
      <c r="D16" s="16" t="s">
        <v>529</v>
      </c>
      <c r="E16" s="16">
        <v>41.28</v>
      </c>
      <c r="F16" s="16">
        <v>41.28</v>
      </c>
      <c r="G16" s="16">
        <v>0</v>
      </c>
      <c r="H16" s="16">
        <v>0</v>
      </c>
      <c r="I16" s="16">
        <v>0</v>
      </c>
    </row>
    <row r="17" spans="1:9" s="20" customFormat="1" ht="9" customHeight="1">
      <c r="A17" s="16" t="s">
        <v>219</v>
      </c>
      <c r="B17" s="16" t="s">
        <v>535</v>
      </c>
      <c r="C17" s="16" t="s">
        <v>218</v>
      </c>
      <c r="D17" s="16" t="s">
        <v>534</v>
      </c>
      <c r="E17" s="16">
        <v>5.92</v>
      </c>
      <c r="F17" s="16">
        <v>5.92</v>
      </c>
      <c r="G17" s="16">
        <v>0</v>
      </c>
      <c r="H17" s="16">
        <v>0</v>
      </c>
      <c r="I17" s="16">
        <v>0</v>
      </c>
    </row>
    <row r="18" spans="1:9" s="20" customFormat="1" ht="9" customHeight="1">
      <c r="A18" s="16" t="s">
        <v>220</v>
      </c>
      <c r="B18" s="16" t="s">
        <v>536</v>
      </c>
      <c r="C18" s="16" t="s">
        <v>218</v>
      </c>
      <c r="D18" s="16" t="s">
        <v>534</v>
      </c>
      <c r="E18" s="16">
        <v>0.72</v>
      </c>
      <c r="F18" s="16">
        <v>0.72</v>
      </c>
      <c r="G18" s="16">
        <v>0</v>
      </c>
      <c r="H18" s="16">
        <v>0</v>
      </c>
      <c r="I18" s="16">
        <v>0</v>
      </c>
    </row>
    <row r="19" spans="1:9" s="20" customFormat="1" ht="9" customHeight="1">
      <c r="A19" s="16" t="s">
        <v>220</v>
      </c>
      <c r="B19" s="16" t="s">
        <v>536</v>
      </c>
      <c r="C19" s="16" t="s">
        <v>213</v>
      </c>
      <c r="D19" s="16" t="s">
        <v>529</v>
      </c>
      <c r="E19" s="16">
        <v>8.02</v>
      </c>
      <c r="F19" s="16">
        <v>8.02</v>
      </c>
      <c r="G19" s="16">
        <v>0</v>
      </c>
      <c r="H19" s="16">
        <v>0</v>
      </c>
      <c r="I19" s="16">
        <v>0</v>
      </c>
    </row>
    <row r="20" spans="1:9" s="20" customFormat="1" ht="9" customHeight="1">
      <c r="A20" s="16" t="s">
        <v>221</v>
      </c>
      <c r="B20" s="16" t="s">
        <v>537</v>
      </c>
      <c r="C20" s="16" t="s">
        <v>213</v>
      </c>
      <c r="D20" s="16" t="s">
        <v>529</v>
      </c>
      <c r="E20" s="16">
        <v>37.99</v>
      </c>
      <c r="F20" s="16">
        <v>37.99</v>
      </c>
      <c r="G20" s="16">
        <v>0</v>
      </c>
      <c r="H20" s="16">
        <v>0</v>
      </c>
      <c r="I20" s="16">
        <v>0</v>
      </c>
    </row>
    <row r="21" spans="1:9" s="20" customFormat="1" ht="9" customHeight="1">
      <c r="A21" s="16" t="s">
        <v>221</v>
      </c>
      <c r="B21" s="16" t="s">
        <v>537</v>
      </c>
      <c r="C21" s="16" t="s">
        <v>222</v>
      </c>
      <c r="D21" s="16" t="s">
        <v>537</v>
      </c>
      <c r="E21" s="16">
        <v>8.98</v>
      </c>
      <c r="F21" s="16">
        <v>8.98</v>
      </c>
      <c r="G21" s="16">
        <v>0</v>
      </c>
      <c r="H21" s="16">
        <v>0</v>
      </c>
      <c r="I21" s="16">
        <v>0</v>
      </c>
    </row>
    <row r="22" spans="1:9" s="20" customFormat="1" ht="9" customHeight="1">
      <c r="A22" s="16" t="s">
        <v>223</v>
      </c>
      <c r="B22" s="16" t="s">
        <v>538</v>
      </c>
      <c r="C22" s="16" t="s">
        <v>224</v>
      </c>
      <c r="D22" s="16" t="s">
        <v>538</v>
      </c>
      <c r="E22" s="16">
        <v>29.3</v>
      </c>
      <c r="F22" s="16">
        <v>3.6</v>
      </c>
      <c r="G22" s="16">
        <v>0</v>
      </c>
      <c r="H22" s="16">
        <v>25.7</v>
      </c>
      <c r="I22" s="16">
        <v>0</v>
      </c>
    </row>
    <row r="23" spans="1:9" s="20" customFormat="1" ht="9" customHeight="1">
      <c r="A23" s="16" t="s">
        <v>223</v>
      </c>
      <c r="B23" s="16" t="s">
        <v>538</v>
      </c>
      <c r="C23" s="16" t="s">
        <v>213</v>
      </c>
      <c r="D23" s="16" t="s">
        <v>529</v>
      </c>
      <c r="E23" s="16">
        <v>26.27</v>
      </c>
      <c r="F23" s="16">
        <v>17.77</v>
      </c>
      <c r="G23" s="16">
        <v>0</v>
      </c>
      <c r="H23" s="16">
        <v>8.5</v>
      </c>
      <c r="I23" s="16">
        <v>0</v>
      </c>
    </row>
    <row r="24" spans="1:9" s="20" customFormat="1" ht="9" customHeight="1">
      <c r="A24" s="16" t="s">
        <v>225</v>
      </c>
      <c r="B24" s="16" t="s">
        <v>539</v>
      </c>
      <c r="C24" s="16" t="s">
        <v>226</v>
      </c>
      <c r="D24" s="16" t="s">
        <v>540</v>
      </c>
      <c r="E24" s="16">
        <v>108.32</v>
      </c>
      <c r="F24" s="16">
        <v>0</v>
      </c>
      <c r="G24" s="16">
        <v>36.52</v>
      </c>
      <c r="H24" s="16">
        <v>71.8</v>
      </c>
      <c r="I24" s="16">
        <v>0</v>
      </c>
    </row>
    <row r="25" spans="1:9" s="20" customFormat="1" ht="9" customHeight="1">
      <c r="A25" s="16" t="s">
        <v>227</v>
      </c>
      <c r="B25" s="16" t="s">
        <v>541</v>
      </c>
      <c r="C25" s="16" t="s">
        <v>228</v>
      </c>
      <c r="D25" s="16" t="s">
        <v>542</v>
      </c>
      <c r="E25" s="16">
        <v>7.2</v>
      </c>
      <c r="F25" s="16">
        <v>0</v>
      </c>
      <c r="G25" s="16">
        <v>2.2</v>
      </c>
      <c r="H25" s="16">
        <v>5</v>
      </c>
      <c r="I25" s="16">
        <v>0</v>
      </c>
    </row>
    <row r="26" spans="1:9" s="20" customFormat="1" ht="9" customHeight="1">
      <c r="A26" s="16" t="s">
        <v>227</v>
      </c>
      <c r="B26" s="16" t="s">
        <v>541</v>
      </c>
      <c r="C26" s="16" t="s">
        <v>229</v>
      </c>
      <c r="D26" s="16" t="s">
        <v>543</v>
      </c>
      <c r="E26" s="16">
        <v>2.5</v>
      </c>
      <c r="F26" s="16">
        <v>0</v>
      </c>
      <c r="G26" s="16">
        <v>0.5</v>
      </c>
      <c r="H26" s="16">
        <v>2</v>
      </c>
      <c r="I26" s="16">
        <v>0</v>
      </c>
    </row>
    <row r="27" spans="1:9" s="20" customFormat="1" ht="9" customHeight="1">
      <c r="A27" s="16" t="s">
        <v>230</v>
      </c>
      <c r="B27" s="16" t="s">
        <v>544</v>
      </c>
      <c r="C27" s="16" t="s">
        <v>229</v>
      </c>
      <c r="D27" s="16" t="s">
        <v>543</v>
      </c>
      <c r="E27" s="16">
        <v>1.5</v>
      </c>
      <c r="F27" s="16">
        <v>0</v>
      </c>
      <c r="G27" s="16">
        <v>0.5</v>
      </c>
      <c r="H27" s="16">
        <v>1</v>
      </c>
      <c r="I27" s="16">
        <v>0</v>
      </c>
    </row>
    <row r="28" spans="1:9" s="20" customFormat="1" ht="9" customHeight="1">
      <c r="A28" s="16" t="s">
        <v>230</v>
      </c>
      <c r="B28" s="16" t="s">
        <v>544</v>
      </c>
      <c r="C28" s="16" t="s">
        <v>228</v>
      </c>
      <c r="D28" s="16" t="s">
        <v>542</v>
      </c>
      <c r="E28" s="16">
        <v>5.3</v>
      </c>
      <c r="F28" s="16">
        <v>0</v>
      </c>
      <c r="G28" s="16">
        <v>2.3</v>
      </c>
      <c r="H28" s="16">
        <v>3</v>
      </c>
      <c r="I28" s="16">
        <v>0</v>
      </c>
    </row>
    <row r="29" spans="1:9" s="20" customFormat="1" ht="9" customHeight="1">
      <c r="A29" s="16" t="s">
        <v>231</v>
      </c>
      <c r="B29" s="16" t="s">
        <v>545</v>
      </c>
      <c r="C29" s="16" t="s">
        <v>229</v>
      </c>
      <c r="D29" s="16" t="s">
        <v>543</v>
      </c>
      <c r="E29" s="16">
        <v>5.5</v>
      </c>
      <c r="F29" s="16">
        <v>0</v>
      </c>
      <c r="G29" s="16">
        <v>0.5</v>
      </c>
      <c r="H29" s="16">
        <v>5</v>
      </c>
      <c r="I29" s="16">
        <v>0</v>
      </c>
    </row>
    <row r="30" spans="1:9" s="20" customFormat="1" ht="9" customHeight="1">
      <c r="A30" s="16" t="s">
        <v>231</v>
      </c>
      <c r="B30" s="16" t="s">
        <v>545</v>
      </c>
      <c r="C30" s="16" t="s">
        <v>228</v>
      </c>
      <c r="D30" s="16" t="s">
        <v>542</v>
      </c>
      <c r="E30" s="16">
        <v>5.3</v>
      </c>
      <c r="F30" s="16">
        <v>0</v>
      </c>
      <c r="G30" s="16">
        <v>3.3</v>
      </c>
      <c r="H30" s="16">
        <v>2</v>
      </c>
      <c r="I30" s="16">
        <v>0</v>
      </c>
    </row>
    <row r="31" spans="1:9" s="20" customFormat="1" ht="9" customHeight="1">
      <c r="A31" s="16" t="s">
        <v>232</v>
      </c>
      <c r="B31" s="16" t="s">
        <v>546</v>
      </c>
      <c r="C31" s="16" t="s">
        <v>229</v>
      </c>
      <c r="D31" s="16" t="s">
        <v>543</v>
      </c>
      <c r="E31" s="16">
        <v>0.5</v>
      </c>
      <c r="F31" s="16">
        <v>0</v>
      </c>
      <c r="G31" s="16">
        <v>0.5</v>
      </c>
      <c r="H31" s="16">
        <v>0</v>
      </c>
      <c r="I31" s="16">
        <v>0</v>
      </c>
    </row>
    <row r="32" spans="1:9" s="20" customFormat="1" ht="9" customHeight="1">
      <c r="A32" s="16" t="s">
        <v>232</v>
      </c>
      <c r="B32" s="16" t="s">
        <v>546</v>
      </c>
      <c r="C32" s="16" t="s">
        <v>228</v>
      </c>
      <c r="D32" s="16" t="s">
        <v>542</v>
      </c>
      <c r="E32" s="16">
        <v>3.4</v>
      </c>
      <c r="F32" s="16">
        <v>0</v>
      </c>
      <c r="G32" s="16">
        <v>1.4</v>
      </c>
      <c r="H32" s="16">
        <v>2</v>
      </c>
      <c r="I32" s="16">
        <v>0</v>
      </c>
    </row>
    <row r="33" spans="1:9" s="20" customFormat="1" ht="9" customHeight="1">
      <c r="A33" s="16" t="s">
        <v>233</v>
      </c>
      <c r="B33" s="16" t="s">
        <v>547</v>
      </c>
      <c r="C33" s="16" t="s">
        <v>229</v>
      </c>
      <c r="D33" s="16" t="s">
        <v>543</v>
      </c>
      <c r="E33" s="16">
        <v>0.5</v>
      </c>
      <c r="F33" s="16">
        <v>0</v>
      </c>
      <c r="G33" s="16">
        <v>0</v>
      </c>
      <c r="H33" s="16">
        <v>0.5</v>
      </c>
      <c r="I33" s="16">
        <v>0</v>
      </c>
    </row>
    <row r="34" spans="1:9" s="20" customFormat="1" ht="9" customHeight="1">
      <c r="A34" s="16" t="s">
        <v>234</v>
      </c>
      <c r="B34" s="16" t="s">
        <v>548</v>
      </c>
      <c r="C34" s="16" t="s">
        <v>229</v>
      </c>
      <c r="D34" s="16" t="s">
        <v>543</v>
      </c>
      <c r="E34" s="16">
        <v>0.5</v>
      </c>
      <c r="F34" s="16">
        <v>0</v>
      </c>
      <c r="G34" s="16">
        <v>0.5</v>
      </c>
      <c r="H34" s="16">
        <v>0</v>
      </c>
      <c r="I34" s="16">
        <v>0</v>
      </c>
    </row>
    <row r="35" spans="1:9" s="20" customFormat="1" ht="9" customHeight="1">
      <c r="A35" s="16" t="s">
        <v>234</v>
      </c>
      <c r="B35" s="16" t="s">
        <v>548</v>
      </c>
      <c r="C35" s="16" t="s">
        <v>228</v>
      </c>
      <c r="D35" s="16" t="s">
        <v>542</v>
      </c>
      <c r="E35" s="16">
        <v>8.6</v>
      </c>
      <c r="F35" s="16">
        <v>0</v>
      </c>
      <c r="G35" s="16">
        <v>3.1</v>
      </c>
      <c r="H35" s="16">
        <v>5.5</v>
      </c>
      <c r="I35" s="16">
        <v>0</v>
      </c>
    </row>
    <row r="36" spans="1:9" s="20" customFormat="1" ht="9" customHeight="1">
      <c r="A36" s="16" t="s">
        <v>235</v>
      </c>
      <c r="B36" s="16" t="s">
        <v>549</v>
      </c>
      <c r="C36" s="16" t="s">
        <v>228</v>
      </c>
      <c r="D36" s="16" t="s">
        <v>542</v>
      </c>
      <c r="E36" s="16">
        <v>11</v>
      </c>
      <c r="F36" s="16">
        <v>0</v>
      </c>
      <c r="G36" s="16">
        <v>2.5</v>
      </c>
      <c r="H36" s="16">
        <v>8.5</v>
      </c>
      <c r="I36" s="16">
        <v>0</v>
      </c>
    </row>
    <row r="37" spans="1:9" s="20" customFormat="1" ht="9" customHeight="1">
      <c r="A37" s="16" t="s">
        <v>235</v>
      </c>
      <c r="B37" s="16" t="s">
        <v>549</v>
      </c>
      <c r="C37" s="16" t="s">
        <v>236</v>
      </c>
      <c r="D37" s="16" t="s">
        <v>549</v>
      </c>
      <c r="E37" s="16">
        <v>3</v>
      </c>
      <c r="F37" s="16">
        <v>0</v>
      </c>
      <c r="G37" s="16">
        <v>0.5</v>
      </c>
      <c r="H37" s="16">
        <v>2.5</v>
      </c>
      <c r="I37" s="16">
        <v>0</v>
      </c>
    </row>
    <row r="38" spans="1:9" s="20" customFormat="1" ht="9" customHeight="1">
      <c r="A38" s="16" t="s">
        <v>237</v>
      </c>
      <c r="B38" s="16" t="s">
        <v>550</v>
      </c>
      <c r="C38" s="16" t="s">
        <v>228</v>
      </c>
      <c r="D38" s="16" t="s">
        <v>542</v>
      </c>
      <c r="E38" s="16">
        <v>1.8</v>
      </c>
      <c r="F38" s="16">
        <v>0</v>
      </c>
      <c r="G38" s="16">
        <v>0</v>
      </c>
      <c r="H38" s="16">
        <v>1.8</v>
      </c>
      <c r="I38" s="16">
        <v>0</v>
      </c>
    </row>
    <row r="39" spans="1:9" s="20" customFormat="1" ht="9" customHeight="1">
      <c r="A39" s="16" t="s">
        <v>238</v>
      </c>
      <c r="B39" s="16" t="s">
        <v>551</v>
      </c>
      <c r="C39" s="16" t="s">
        <v>239</v>
      </c>
      <c r="D39" s="16" t="s">
        <v>551</v>
      </c>
      <c r="E39" s="16">
        <v>0.2</v>
      </c>
      <c r="F39" s="16">
        <v>0</v>
      </c>
      <c r="G39" s="16">
        <v>0.2</v>
      </c>
      <c r="H39" s="16">
        <v>0</v>
      </c>
      <c r="I39" s="16">
        <v>0</v>
      </c>
    </row>
    <row r="40" spans="1:9" s="20" customFormat="1" ht="9" customHeight="1">
      <c r="A40" s="16" t="s">
        <v>238</v>
      </c>
      <c r="B40" s="16" t="s">
        <v>551</v>
      </c>
      <c r="C40" s="16" t="s">
        <v>228</v>
      </c>
      <c r="D40" s="16" t="s">
        <v>542</v>
      </c>
      <c r="E40" s="16">
        <v>2</v>
      </c>
      <c r="F40" s="16">
        <v>0</v>
      </c>
      <c r="G40" s="16">
        <v>2</v>
      </c>
      <c r="H40" s="16">
        <v>0</v>
      </c>
      <c r="I40" s="16">
        <v>0</v>
      </c>
    </row>
    <row r="41" spans="1:9" s="20" customFormat="1" ht="9" customHeight="1">
      <c r="A41" s="16" t="s">
        <v>240</v>
      </c>
      <c r="B41" s="16" t="s">
        <v>552</v>
      </c>
      <c r="C41" s="16" t="s">
        <v>228</v>
      </c>
      <c r="D41" s="16" t="s">
        <v>542</v>
      </c>
      <c r="E41" s="16">
        <v>1.5</v>
      </c>
      <c r="F41" s="16">
        <v>0</v>
      </c>
      <c r="G41" s="16">
        <v>1.5</v>
      </c>
      <c r="H41" s="16">
        <v>0</v>
      </c>
      <c r="I41" s="16">
        <v>0</v>
      </c>
    </row>
    <row r="42" spans="1:9" s="20" customFormat="1" ht="9" customHeight="1">
      <c r="A42" s="16" t="s">
        <v>241</v>
      </c>
      <c r="B42" s="16" t="s">
        <v>553</v>
      </c>
      <c r="C42" s="16" t="s">
        <v>242</v>
      </c>
      <c r="D42" s="16" t="s">
        <v>553</v>
      </c>
      <c r="E42" s="16">
        <v>1</v>
      </c>
      <c r="F42" s="16">
        <v>0</v>
      </c>
      <c r="G42" s="16">
        <v>1</v>
      </c>
      <c r="H42" s="16">
        <v>0</v>
      </c>
      <c r="I42" s="16">
        <v>0</v>
      </c>
    </row>
    <row r="43" spans="1:9" s="20" customFormat="1" ht="9" customHeight="1">
      <c r="A43" s="16" t="s">
        <v>241</v>
      </c>
      <c r="B43" s="16" t="s">
        <v>553</v>
      </c>
      <c r="C43" s="16" t="s">
        <v>228</v>
      </c>
      <c r="D43" s="16" t="s">
        <v>542</v>
      </c>
      <c r="E43" s="16">
        <v>1</v>
      </c>
      <c r="F43" s="16">
        <v>0</v>
      </c>
      <c r="G43" s="16">
        <v>1</v>
      </c>
      <c r="H43" s="16">
        <v>0</v>
      </c>
      <c r="I43" s="16">
        <v>0</v>
      </c>
    </row>
    <row r="44" spans="1:9" s="20" customFormat="1" ht="9" customHeight="1">
      <c r="A44" s="16" t="s">
        <v>243</v>
      </c>
      <c r="B44" s="16" t="s">
        <v>554</v>
      </c>
      <c r="C44" s="16" t="s">
        <v>244</v>
      </c>
      <c r="D44" s="16" t="s">
        <v>555</v>
      </c>
      <c r="E44" s="16">
        <v>2</v>
      </c>
      <c r="F44" s="16">
        <v>0</v>
      </c>
      <c r="G44" s="16">
        <v>0</v>
      </c>
      <c r="H44" s="16">
        <v>2</v>
      </c>
      <c r="I44" s="16">
        <v>0</v>
      </c>
    </row>
    <row r="45" spans="1:9" s="20" customFormat="1" ht="9" customHeight="1">
      <c r="A45" s="16" t="s">
        <v>245</v>
      </c>
      <c r="B45" s="16" t="s">
        <v>556</v>
      </c>
      <c r="C45" s="16" t="s">
        <v>229</v>
      </c>
      <c r="D45" s="16" t="s">
        <v>543</v>
      </c>
      <c r="E45" s="16">
        <v>11.12</v>
      </c>
      <c r="F45" s="16">
        <v>0</v>
      </c>
      <c r="G45" s="16">
        <v>8.12</v>
      </c>
      <c r="H45" s="16">
        <v>3</v>
      </c>
      <c r="I45" s="16">
        <v>0</v>
      </c>
    </row>
    <row r="46" spans="1:9" s="20" customFormat="1" ht="9" customHeight="1">
      <c r="A46" s="16" t="s">
        <v>245</v>
      </c>
      <c r="B46" s="16" t="s">
        <v>556</v>
      </c>
      <c r="C46" s="16" t="s">
        <v>228</v>
      </c>
      <c r="D46" s="16" t="s">
        <v>542</v>
      </c>
      <c r="E46" s="16">
        <v>12</v>
      </c>
      <c r="F46" s="16">
        <v>0</v>
      </c>
      <c r="G46" s="16">
        <v>3</v>
      </c>
      <c r="H46" s="16">
        <v>9</v>
      </c>
      <c r="I46" s="16">
        <v>0</v>
      </c>
    </row>
    <row r="47" spans="1:9" s="20" customFormat="1" ht="9" customHeight="1">
      <c r="A47" s="16" t="s">
        <v>246</v>
      </c>
      <c r="B47" s="16" t="s">
        <v>557</v>
      </c>
      <c r="C47" s="16" t="s">
        <v>247</v>
      </c>
      <c r="D47" s="16" t="s">
        <v>557</v>
      </c>
      <c r="E47" s="16">
        <v>2</v>
      </c>
      <c r="F47" s="16">
        <v>0</v>
      </c>
      <c r="G47" s="16">
        <v>0</v>
      </c>
      <c r="H47" s="16">
        <v>2</v>
      </c>
      <c r="I47" s="16">
        <v>0</v>
      </c>
    </row>
    <row r="48" spans="1:9" s="20" customFormat="1" ht="9" customHeight="1">
      <c r="A48" s="16" t="s">
        <v>246</v>
      </c>
      <c r="B48" s="16" t="s">
        <v>557</v>
      </c>
      <c r="C48" s="16" t="s">
        <v>228</v>
      </c>
      <c r="D48" s="16" t="s">
        <v>542</v>
      </c>
      <c r="E48" s="16">
        <v>18.9</v>
      </c>
      <c r="F48" s="16">
        <v>0</v>
      </c>
      <c r="G48" s="16">
        <v>1.9</v>
      </c>
      <c r="H48" s="16">
        <v>17</v>
      </c>
      <c r="I48" s="16">
        <v>0</v>
      </c>
    </row>
    <row r="49" spans="1:9" s="20" customFormat="1" ht="9" customHeight="1">
      <c r="A49" s="16" t="s">
        <v>248</v>
      </c>
      <c r="B49" s="16" t="s">
        <v>558</v>
      </c>
      <c r="C49" s="16" t="s">
        <v>249</v>
      </c>
      <c r="D49" s="16" t="s">
        <v>559</v>
      </c>
      <c r="E49" s="16">
        <v>1.64</v>
      </c>
      <c r="F49" s="16">
        <v>1.64</v>
      </c>
      <c r="G49" s="16">
        <v>0</v>
      </c>
      <c r="H49" s="16">
        <v>0</v>
      </c>
      <c r="I49" s="16">
        <v>0</v>
      </c>
    </row>
    <row r="50" spans="1:9" s="20" customFormat="1" ht="9" customHeight="1">
      <c r="A50" s="16" t="s">
        <v>250</v>
      </c>
      <c r="B50" s="16" t="s">
        <v>560</v>
      </c>
      <c r="C50" s="16" t="s">
        <v>251</v>
      </c>
      <c r="D50" s="16" t="s">
        <v>561</v>
      </c>
      <c r="E50" s="16">
        <v>1.64</v>
      </c>
      <c r="F50" s="16">
        <v>1.64</v>
      </c>
      <c r="G50" s="16">
        <v>0</v>
      </c>
      <c r="H50" s="16">
        <v>0</v>
      </c>
      <c r="I50" s="16">
        <v>0</v>
      </c>
    </row>
    <row r="51" spans="1:9" s="20" customFormat="1" ht="9" customHeight="1">
      <c r="A51" s="16" t="s">
        <v>252</v>
      </c>
      <c r="B51" s="16" t="s">
        <v>562</v>
      </c>
      <c r="C51" s="16" t="s">
        <v>253</v>
      </c>
      <c r="D51" s="16" t="s">
        <v>563</v>
      </c>
      <c r="E51" s="16">
        <v>17.2</v>
      </c>
      <c r="F51" s="16">
        <v>0</v>
      </c>
      <c r="G51" s="16">
        <v>0</v>
      </c>
      <c r="H51" s="16">
        <v>17.2</v>
      </c>
      <c r="I51" s="16">
        <v>0</v>
      </c>
    </row>
    <row r="52" spans="1:9" s="20" customFormat="1" ht="9" customHeight="1">
      <c r="A52" s="16" t="s">
        <v>254</v>
      </c>
      <c r="B52" s="16" t="s">
        <v>564</v>
      </c>
      <c r="C52" s="16" t="s">
        <v>255</v>
      </c>
      <c r="D52" s="16" t="s">
        <v>565</v>
      </c>
      <c r="E52" s="16">
        <v>5</v>
      </c>
      <c r="F52" s="16">
        <v>0</v>
      </c>
      <c r="G52" s="16">
        <v>0</v>
      </c>
      <c r="H52" s="16">
        <v>5</v>
      </c>
      <c r="I52" s="16">
        <v>0</v>
      </c>
    </row>
    <row r="53" spans="1:9" s="20" customFormat="1" ht="9" customHeight="1">
      <c r="A53" s="16" t="s">
        <v>256</v>
      </c>
      <c r="B53" s="16" t="s">
        <v>566</v>
      </c>
      <c r="C53" s="16" t="s">
        <v>255</v>
      </c>
      <c r="D53" s="16" t="s">
        <v>565</v>
      </c>
      <c r="E53" s="16">
        <v>12.2</v>
      </c>
      <c r="F53" s="16">
        <v>0</v>
      </c>
      <c r="G53" s="16">
        <v>0</v>
      </c>
      <c r="H53" s="16">
        <v>12.2</v>
      </c>
      <c r="I53" s="16">
        <v>0</v>
      </c>
    </row>
  </sheetData>
  <sheetProtection/>
  <mergeCells count="1">
    <mergeCell ref="A2:I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17.125" style="0" customWidth="1"/>
    <col min="2" max="2" width="6.875" style="0" customWidth="1"/>
    <col min="3" max="3" width="21.625" style="0" customWidth="1"/>
    <col min="4" max="4" width="7.00390625" style="0" customWidth="1"/>
    <col min="5" max="5" width="27.625" style="0" customWidth="1"/>
    <col min="6" max="6" width="5.875" style="0" customWidth="1"/>
    <col min="7" max="7" width="27.125" style="0" customWidth="1"/>
    <col min="8" max="8" width="6.875" style="0" customWidth="1"/>
  </cols>
  <sheetData>
    <row r="1" ht="13.5">
      <c r="A1" t="s">
        <v>22</v>
      </c>
    </row>
    <row r="2" spans="1:9" ht="21.7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ht="13.5">
      <c r="G3" t="s">
        <v>38</v>
      </c>
    </row>
    <row r="4" spans="1:8" ht="13.5">
      <c r="A4" s="6" t="s">
        <v>258</v>
      </c>
      <c r="B4" s="6"/>
      <c r="C4" s="6" t="s">
        <v>259</v>
      </c>
      <c r="D4" s="6"/>
      <c r="E4" s="6"/>
      <c r="F4" s="6"/>
      <c r="G4" s="6"/>
      <c r="H4" s="6"/>
    </row>
    <row r="5" spans="1:8" ht="13.5">
      <c r="A5" s="6" t="s">
        <v>41</v>
      </c>
      <c r="B5" s="6" t="s">
        <v>42</v>
      </c>
      <c r="C5" s="6" t="s">
        <v>43</v>
      </c>
      <c r="D5" s="6" t="s">
        <v>42</v>
      </c>
      <c r="E5" s="6" t="s">
        <v>44</v>
      </c>
      <c r="F5" s="6" t="s">
        <v>42</v>
      </c>
      <c r="G5" s="6" t="s">
        <v>45</v>
      </c>
      <c r="H5" s="6" t="s">
        <v>42</v>
      </c>
    </row>
    <row r="6" spans="1:8" ht="13.5">
      <c r="A6" s="6" t="s">
        <v>260</v>
      </c>
      <c r="B6" s="6">
        <v>0</v>
      </c>
      <c r="C6" s="6" t="s">
        <v>261</v>
      </c>
      <c r="D6" s="6">
        <v>0</v>
      </c>
      <c r="E6" s="6" t="s">
        <v>262</v>
      </c>
      <c r="F6" s="6">
        <f>SUM(F7:F10)</f>
        <v>0</v>
      </c>
      <c r="G6" s="6" t="s">
        <v>46</v>
      </c>
      <c r="H6" s="6">
        <f>SUM(H27)</f>
        <v>0</v>
      </c>
    </row>
    <row r="7" spans="1:8" ht="13.5">
      <c r="A7" s="6"/>
      <c r="B7" s="6"/>
      <c r="C7" s="6" t="s">
        <v>263</v>
      </c>
      <c r="D7" s="6">
        <v>0</v>
      </c>
      <c r="E7" s="6" t="s">
        <v>264</v>
      </c>
      <c r="F7" s="6">
        <v>0</v>
      </c>
      <c r="G7" s="6" t="s">
        <v>265</v>
      </c>
      <c r="H7" s="6">
        <v>0</v>
      </c>
    </row>
    <row r="8" spans="1:8" ht="13.5">
      <c r="A8" s="6"/>
      <c r="B8" s="6"/>
      <c r="C8" s="6" t="s">
        <v>266</v>
      </c>
      <c r="D8" s="6">
        <v>0</v>
      </c>
      <c r="E8" s="6" t="s">
        <v>267</v>
      </c>
      <c r="F8" s="6">
        <v>0</v>
      </c>
      <c r="G8" s="6" t="s">
        <v>268</v>
      </c>
      <c r="H8" s="6">
        <v>0</v>
      </c>
    </row>
    <row r="9" spans="1:8" ht="13.5">
      <c r="A9" s="6"/>
      <c r="B9" s="6"/>
      <c r="C9" s="6" t="s">
        <v>269</v>
      </c>
      <c r="D9" s="6">
        <v>0</v>
      </c>
      <c r="E9" s="6" t="s">
        <v>270</v>
      </c>
      <c r="F9" s="6">
        <v>0</v>
      </c>
      <c r="G9" s="6" t="s">
        <v>271</v>
      </c>
      <c r="H9" s="6">
        <v>0</v>
      </c>
    </row>
    <row r="10" spans="1:8" ht="13.5">
      <c r="A10" s="6"/>
      <c r="B10" s="6"/>
      <c r="C10" s="6" t="s">
        <v>272</v>
      </c>
      <c r="D10" s="6">
        <v>0</v>
      </c>
      <c r="E10" s="6" t="s">
        <v>273</v>
      </c>
      <c r="F10" s="6">
        <v>0</v>
      </c>
      <c r="G10" s="6" t="s">
        <v>274</v>
      </c>
      <c r="H10" s="6">
        <v>0</v>
      </c>
    </row>
    <row r="11" spans="1:8" ht="13.5">
      <c r="A11" s="6"/>
      <c r="B11" s="6"/>
      <c r="C11" s="6" t="s">
        <v>275</v>
      </c>
      <c r="D11" s="6">
        <v>0</v>
      </c>
      <c r="E11" s="6" t="s">
        <v>276</v>
      </c>
      <c r="F11" s="6">
        <f>SUM(F12:F21)</f>
        <v>0</v>
      </c>
      <c r="G11" s="6" t="s">
        <v>277</v>
      </c>
      <c r="H11" s="6">
        <v>0</v>
      </c>
    </row>
    <row r="12" spans="1:8" ht="13.5">
      <c r="A12" s="6"/>
      <c r="B12" s="6"/>
      <c r="C12" s="6" t="s">
        <v>278</v>
      </c>
      <c r="D12" s="6">
        <v>0</v>
      </c>
      <c r="E12" s="6" t="s">
        <v>264</v>
      </c>
      <c r="F12" s="6">
        <v>0</v>
      </c>
      <c r="G12" s="6" t="s">
        <v>279</v>
      </c>
      <c r="H12" s="6">
        <v>0</v>
      </c>
    </row>
    <row r="13" spans="1:8" ht="13.5">
      <c r="A13" s="6"/>
      <c r="B13" s="6"/>
      <c r="C13" s="6" t="s">
        <v>280</v>
      </c>
      <c r="D13" s="6">
        <v>0</v>
      </c>
      <c r="E13" s="6" t="s">
        <v>267</v>
      </c>
      <c r="F13" s="6">
        <v>0</v>
      </c>
      <c r="G13" s="6" t="s">
        <v>281</v>
      </c>
      <c r="H13" s="6">
        <v>0</v>
      </c>
    </row>
    <row r="14" spans="1:8" ht="13.5">
      <c r="A14" s="6"/>
      <c r="B14" s="6"/>
      <c r="C14" s="6" t="s">
        <v>282</v>
      </c>
      <c r="D14" s="6">
        <v>0</v>
      </c>
      <c r="E14" s="6" t="s">
        <v>270</v>
      </c>
      <c r="F14" s="6">
        <v>0</v>
      </c>
      <c r="G14" s="6" t="s">
        <v>283</v>
      </c>
      <c r="H14" s="6">
        <v>0</v>
      </c>
    </row>
    <row r="15" spans="1:8" ht="13.5">
      <c r="A15" s="6"/>
      <c r="B15" s="6"/>
      <c r="C15" s="6" t="s">
        <v>284</v>
      </c>
      <c r="D15" s="6">
        <v>0</v>
      </c>
      <c r="E15" s="6" t="s">
        <v>285</v>
      </c>
      <c r="F15" s="6">
        <v>0</v>
      </c>
      <c r="G15" s="6" t="s">
        <v>270</v>
      </c>
      <c r="H15" s="6">
        <v>0</v>
      </c>
    </row>
    <row r="16" spans="1:8" ht="13.5">
      <c r="A16" s="6"/>
      <c r="B16" s="6"/>
      <c r="C16" s="6" t="s">
        <v>286</v>
      </c>
      <c r="D16" s="6">
        <v>0</v>
      </c>
      <c r="E16" s="6" t="s">
        <v>287</v>
      </c>
      <c r="F16" s="6">
        <v>0</v>
      </c>
      <c r="G16" s="6" t="s">
        <v>288</v>
      </c>
      <c r="H16" s="6">
        <v>0</v>
      </c>
    </row>
    <row r="17" spans="1:8" ht="13.5">
      <c r="A17" s="6"/>
      <c r="B17" s="6"/>
      <c r="C17" s="6" t="s">
        <v>289</v>
      </c>
      <c r="D17" s="6">
        <v>0</v>
      </c>
      <c r="E17" s="6" t="s">
        <v>273</v>
      </c>
      <c r="F17" s="6">
        <v>0</v>
      </c>
      <c r="G17" s="6" t="s">
        <v>290</v>
      </c>
      <c r="H17" s="6">
        <v>0</v>
      </c>
    </row>
    <row r="18" spans="1:8" ht="13.5">
      <c r="A18" s="6"/>
      <c r="B18" s="6"/>
      <c r="C18" s="6" t="s">
        <v>291</v>
      </c>
      <c r="D18" s="6">
        <v>0</v>
      </c>
      <c r="E18" s="6" t="s">
        <v>292</v>
      </c>
      <c r="F18" s="6">
        <v>0</v>
      </c>
      <c r="G18" s="6" t="s">
        <v>293</v>
      </c>
      <c r="H18" s="6">
        <v>0</v>
      </c>
    </row>
    <row r="19" spans="1:8" ht="13.5">
      <c r="A19" s="6"/>
      <c r="B19" s="6"/>
      <c r="C19" s="6" t="s">
        <v>294</v>
      </c>
      <c r="D19" s="6">
        <v>0</v>
      </c>
      <c r="E19" s="6" t="s">
        <v>281</v>
      </c>
      <c r="F19" s="6">
        <v>0</v>
      </c>
      <c r="G19" s="6" t="s">
        <v>295</v>
      </c>
      <c r="H19" s="6">
        <v>0</v>
      </c>
    </row>
    <row r="20" spans="1:8" ht="13.5">
      <c r="A20" s="6"/>
      <c r="B20" s="6"/>
      <c r="C20" s="6" t="s">
        <v>296</v>
      </c>
      <c r="D20" s="6">
        <v>0</v>
      </c>
      <c r="E20" s="6" t="s">
        <v>288</v>
      </c>
      <c r="F20" s="6">
        <v>0</v>
      </c>
      <c r="G20" s="6" t="s">
        <v>297</v>
      </c>
      <c r="H20" s="6">
        <v>0</v>
      </c>
    </row>
    <row r="21" spans="1:8" ht="13.5">
      <c r="A21" s="6"/>
      <c r="B21" s="6"/>
      <c r="C21" s="6"/>
      <c r="D21" s="6"/>
      <c r="E21" s="6" t="s">
        <v>298</v>
      </c>
      <c r="F21" s="6">
        <v>0</v>
      </c>
      <c r="G21" s="6" t="s">
        <v>298</v>
      </c>
      <c r="H21" s="6">
        <v>0</v>
      </c>
    </row>
    <row r="22" spans="1:8" ht="13.5">
      <c r="A22" s="6"/>
      <c r="B22" s="6"/>
      <c r="C22" s="6"/>
      <c r="D22" s="6"/>
      <c r="E22" s="6" t="s">
        <v>299</v>
      </c>
      <c r="F22" s="6"/>
      <c r="G22" s="6"/>
      <c r="H22" s="6"/>
    </row>
    <row r="23" spans="1:8" ht="13.5">
      <c r="A23" s="6"/>
      <c r="B23" s="6"/>
      <c r="C23" s="6"/>
      <c r="D23" s="6"/>
      <c r="E23" s="6" t="s">
        <v>300</v>
      </c>
      <c r="F23" s="6"/>
      <c r="G23" s="6"/>
      <c r="H23" s="6"/>
    </row>
    <row r="24" spans="1:8" ht="13.5">
      <c r="A24" s="6"/>
      <c r="B24" s="6"/>
      <c r="C24" s="6"/>
      <c r="D24" s="6"/>
      <c r="E24" s="6" t="s">
        <v>301</v>
      </c>
      <c r="F24" s="6"/>
      <c r="G24" s="6"/>
      <c r="H24" s="6"/>
    </row>
    <row r="25" spans="1:8" ht="13.5">
      <c r="A25" s="6"/>
      <c r="B25" s="6"/>
      <c r="C25" s="6"/>
      <c r="D25" s="6"/>
      <c r="E25" s="6"/>
      <c r="F25" s="6">
        <v>0</v>
      </c>
      <c r="G25" s="6"/>
      <c r="H25" s="6"/>
    </row>
    <row r="26" spans="1:8" ht="13.5">
      <c r="A26" s="6"/>
      <c r="B26" s="6"/>
      <c r="C26" s="6"/>
      <c r="D26" s="6"/>
      <c r="E26" s="6"/>
      <c r="F26" s="6"/>
      <c r="G26" s="6"/>
      <c r="H26" s="6"/>
    </row>
    <row r="27" spans="1:8" ht="13.5">
      <c r="A27" s="6" t="s">
        <v>123</v>
      </c>
      <c r="B27" s="6">
        <v>0</v>
      </c>
      <c r="C27" s="6" t="s">
        <v>124</v>
      </c>
      <c r="D27" s="6">
        <f>SUM(D6:D20)</f>
        <v>0</v>
      </c>
      <c r="E27" s="6" t="s">
        <v>124</v>
      </c>
      <c r="F27" s="6">
        <f>SUM(F6,F11)</f>
        <v>0</v>
      </c>
      <c r="G27" s="6" t="s">
        <v>124</v>
      </c>
      <c r="H27" s="6">
        <f>SUM(H7:H21)</f>
        <v>0</v>
      </c>
    </row>
  </sheetData>
  <sheetProtection/>
  <mergeCells count="1"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14.50390625" style="0" customWidth="1"/>
    <col min="2" max="2" width="42.625" style="0" customWidth="1"/>
    <col min="3" max="3" width="14.125" style="1" customWidth="1"/>
  </cols>
  <sheetData>
    <row r="1" ht="13.5">
      <c r="A1" t="s">
        <v>24</v>
      </c>
    </row>
    <row r="2" spans="1:4" ht="19.5" customHeight="1">
      <c r="A2" s="37" t="s">
        <v>25</v>
      </c>
      <c r="B2" s="37"/>
      <c r="C2" s="37"/>
      <c r="D2" s="37"/>
    </row>
    <row r="3" ht="13.5">
      <c r="C3" t="s">
        <v>38</v>
      </c>
    </row>
    <row r="4" spans="1:4" ht="23.25" customHeight="1">
      <c r="A4" s="6" t="s">
        <v>129</v>
      </c>
      <c r="B4" s="6" t="s">
        <v>302</v>
      </c>
      <c r="C4" s="7" t="s">
        <v>303</v>
      </c>
      <c r="D4" s="6" t="s">
        <v>304</v>
      </c>
    </row>
    <row r="5" spans="1:4" ht="23.25" customHeight="1">
      <c r="A5" s="6"/>
      <c r="B5" s="6"/>
      <c r="C5" s="7"/>
      <c r="D5" s="6"/>
    </row>
    <row r="6" spans="1:4" ht="23.25" customHeight="1">
      <c r="A6" s="6"/>
      <c r="B6" s="6"/>
      <c r="C6" s="7"/>
      <c r="D6" s="6"/>
    </row>
    <row r="7" spans="1:4" ht="23.25" customHeight="1">
      <c r="A7" s="6" t="s">
        <v>150</v>
      </c>
      <c r="B7" s="6" t="s">
        <v>150</v>
      </c>
      <c r="C7" s="7">
        <v>1</v>
      </c>
      <c r="D7" s="6" t="s">
        <v>150</v>
      </c>
    </row>
    <row r="8" spans="1:4" ht="23.25" customHeight="1">
      <c r="A8" s="6"/>
      <c r="B8" s="6" t="s">
        <v>151</v>
      </c>
      <c r="C8" s="7">
        <v>180.2</v>
      </c>
      <c r="D8" s="6"/>
    </row>
    <row r="9" spans="1:4" ht="23.25" customHeight="1">
      <c r="A9" s="6" t="s">
        <v>152</v>
      </c>
      <c r="B9" s="6" t="s">
        <v>153</v>
      </c>
      <c r="C9" s="7">
        <v>45.7</v>
      </c>
      <c r="D9" s="6"/>
    </row>
    <row r="10" spans="1:4" ht="23.25" customHeight="1">
      <c r="A10" s="6" t="s">
        <v>305</v>
      </c>
      <c r="B10" s="6" t="s">
        <v>306</v>
      </c>
      <c r="C10" s="7">
        <v>10</v>
      </c>
      <c r="D10" s="6"/>
    </row>
    <row r="11" spans="1:4" ht="23.25" customHeight="1">
      <c r="A11" s="6" t="s">
        <v>305</v>
      </c>
      <c r="B11" s="6" t="s">
        <v>307</v>
      </c>
      <c r="C11" s="7">
        <v>15</v>
      </c>
      <c r="D11" s="6"/>
    </row>
    <row r="12" spans="1:4" ht="23.25" customHeight="1">
      <c r="A12" s="6" t="s">
        <v>305</v>
      </c>
      <c r="B12" s="6" t="s">
        <v>308</v>
      </c>
      <c r="C12" s="7">
        <v>7</v>
      </c>
      <c r="D12" s="6"/>
    </row>
    <row r="13" spans="1:4" ht="23.25" customHeight="1">
      <c r="A13" s="6" t="s">
        <v>305</v>
      </c>
      <c r="B13" s="6" t="s">
        <v>309</v>
      </c>
      <c r="C13" s="7">
        <v>11.7</v>
      </c>
      <c r="D13" s="6"/>
    </row>
    <row r="14" spans="1:4" ht="23.25" customHeight="1">
      <c r="A14" s="6" t="s">
        <v>305</v>
      </c>
      <c r="B14" s="6" t="s">
        <v>310</v>
      </c>
      <c r="C14" s="7">
        <v>2</v>
      </c>
      <c r="D14" s="6"/>
    </row>
    <row r="15" spans="1:4" ht="23.25" customHeight="1">
      <c r="A15" s="6" t="s">
        <v>154</v>
      </c>
      <c r="B15" s="6" t="s">
        <v>155</v>
      </c>
      <c r="C15" s="7">
        <v>6.5</v>
      </c>
      <c r="D15" s="6"/>
    </row>
    <row r="16" spans="1:4" ht="23.25" customHeight="1">
      <c r="A16" s="6" t="s">
        <v>311</v>
      </c>
      <c r="B16" s="6" t="s">
        <v>312</v>
      </c>
      <c r="C16" s="7">
        <v>6.5</v>
      </c>
      <c r="D16" s="6"/>
    </row>
    <row r="17" spans="1:4" ht="23.25" customHeight="1">
      <c r="A17" s="6" t="s">
        <v>156</v>
      </c>
      <c r="B17" s="6" t="s">
        <v>157</v>
      </c>
      <c r="C17" s="7">
        <v>20</v>
      </c>
      <c r="D17" s="6"/>
    </row>
    <row r="18" spans="1:4" ht="23.25" customHeight="1">
      <c r="A18" s="6" t="s">
        <v>313</v>
      </c>
      <c r="B18" s="6" t="s">
        <v>314</v>
      </c>
      <c r="C18" s="7">
        <v>20</v>
      </c>
      <c r="D18" s="6"/>
    </row>
    <row r="19" spans="1:4" ht="23.25" customHeight="1">
      <c r="A19" s="6" t="s">
        <v>158</v>
      </c>
      <c r="B19" s="6" t="s">
        <v>159</v>
      </c>
      <c r="C19" s="7">
        <v>21.2</v>
      </c>
      <c r="D19" s="6"/>
    </row>
    <row r="20" spans="1:4" ht="23.25" customHeight="1">
      <c r="A20" s="6" t="s">
        <v>315</v>
      </c>
      <c r="B20" s="6" t="s">
        <v>316</v>
      </c>
      <c r="C20" s="7">
        <v>6.2</v>
      </c>
      <c r="D20" s="6"/>
    </row>
    <row r="21" spans="1:4" ht="23.25" customHeight="1">
      <c r="A21" s="6" t="s">
        <v>315</v>
      </c>
      <c r="B21" s="6" t="s">
        <v>317</v>
      </c>
      <c r="C21" s="7">
        <v>15</v>
      </c>
      <c r="D21" s="6"/>
    </row>
    <row r="22" spans="1:4" ht="23.25" customHeight="1">
      <c r="A22" s="6" t="s">
        <v>160</v>
      </c>
      <c r="B22" s="6" t="s">
        <v>161</v>
      </c>
      <c r="C22" s="7">
        <v>3</v>
      </c>
      <c r="D22" s="6"/>
    </row>
    <row r="23" spans="1:4" ht="23.25" customHeight="1">
      <c r="A23" s="6" t="s">
        <v>318</v>
      </c>
      <c r="B23" s="6" t="s">
        <v>319</v>
      </c>
      <c r="C23" s="7">
        <v>3</v>
      </c>
      <c r="D23" s="6"/>
    </row>
    <row r="24" spans="1:4" ht="23.25" customHeight="1">
      <c r="A24" s="6" t="s">
        <v>162</v>
      </c>
      <c r="B24" s="6" t="s">
        <v>163</v>
      </c>
      <c r="C24" s="7">
        <v>3.8</v>
      </c>
      <c r="D24" s="6"/>
    </row>
    <row r="25" spans="1:4" ht="23.25" customHeight="1">
      <c r="A25" s="6" t="s">
        <v>320</v>
      </c>
      <c r="B25" s="6" t="s">
        <v>321</v>
      </c>
      <c r="C25" s="7">
        <v>2</v>
      </c>
      <c r="D25" s="6"/>
    </row>
    <row r="26" spans="1:4" ht="23.25" customHeight="1">
      <c r="A26" s="6" t="s">
        <v>320</v>
      </c>
      <c r="B26" s="6" t="s">
        <v>322</v>
      </c>
      <c r="C26" s="7">
        <v>1.8</v>
      </c>
      <c r="D26" s="6"/>
    </row>
    <row r="27" spans="1:4" ht="23.25" customHeight="1">
      <c r="A27" s="6" t="s">
        <v>164</v>
      </c>
      <c r="B27" s="6" t="s">
        <v>165</v>
      </c>
      <c r="C27" s="7">
        <v>80</v>
      </c>
      <c r="D27" s="6"/>
    </row>
    <row r="28" spans="1:4" ht="23.25" customHeight="1">
      <c r="A28" s="6" t="s">
        <v>323</v>
      </c>
      <c r="B28" s="6" t="s">
        <v>324</v>
      </c>
      <c r="C28" s="7">
        <v>30</v>
      </c>
      <c r="D28" s="6"/>
    </row>
    <row r="29" spans="1:4" ht="23.25" customHeight="1">
      <c r="A29" s="6" t="s">
        <v>323</v>
      </c>
      <c r="B29" s="6" t="s">
        <v>325</v>
      </c>
      <c r="C29" s="7">
        <v>30</v>
      </c>
      <c r="D29" s="6"/>
    </row>
    <row r="30" spans="1:4" ht="23.25" customHeight="1">
      <c r="A30" s="6" t="s">
        <v>323</v>
      </c>
      <c r="B30" s="6" t="s">
        <v>326</v>
      </c>
      <c r="C30" s="7">
        <v>20</v>
      </c>
      <c r="D30" s="6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" sqref="K1:K16384"/>
    </sheetView>
  </sheetViews>
  <sheetFormatPr defaultColWidth="9.00390625" defaultRowHeight="14.25"/>
  <cols>
    <col min="1" max="1" width="6.25390625" style="0" customWidth="1"/>
    <col min="2" max="2" width="6.375" style="0" customWidth="1"/>
    <col min="3" max="3" width="7.50390625" style="0" customWidth="1"/>
    <col min="5" max="5" width="8.00390625" style="0" customWidth="1"/>
    <col min="6" max="6" width="8.125" style="0" customWidth="1"/>
    <col min="7" max="7" width="8.375" style="0" customWidth="1"/>
    <col min="8" max="8" width="7.875" style="0" customWidth="1"/>
    <col min="9" max="9" width="10.625" style="0" customWidth="1"/>
    <col min="13" max="13" width="7.125" style="0" customWidth="1"/>
    <col min="14" max="14" width="9.625" style="0" customWidth="1"/>
  </cols>
  <sheetData>
    <row r="1" ht="13.5">
      <c r="A1" t="s">
        <v>26</v>
      </c>
    </row>
    <row r="2" spans="1:14" ht="29.2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3.5">
      <c r="N3" t="s">
        <v>38</v>
      </c>
    </row>
    <row r="4" spans="1:14" ht="40.5" customHeight="1">
      <c r="A4" s="11" t="s">
        <v>327</v>
      </c>
      <c r="B4" s="11" t="s">
        <v>328</v>
      </c>
      <c r="C4" s="11" t="s">
        <v>329</v>
      </c>
      <c r="D4" s="11" t="s">
        <v>330</v>
      </c>
      <c r="E4" s="11"/>
      <c r="F4" s="11"/>
      <c r="G4" s="11" t="s">
        <v>331</v>
      </c>
      <c r="H4" s="11" t="s">
        <v>332</v>
      </c>
      <c r="I4" s="11" t="s">
        <v>333</v>
      </c>
      <c r="J4" s="11" t="s">
        <v>334</v>
      </c>
      <c r="K4" s="11" t="s">
        <v>335</v>
      </c>
      <c r="L4" s="11" t="s">
        <v>336</v>
      </c>
      <c r="M4" s="11" t="s">
        <v>337</v>
      </c>
      <c r="N4" s="11" t="s">
        <v>338</v>
      </c>
    </row>
    <row r="5" spans="1:14" ht="29.25" customHeight="1">
      <c r="A5" s="11"/>
      <c r="B5" s="11"/>
      <c r="C5" s="11"/>
      <c r="D5" s="11" t="s">
        <v>138</v>
      </c>
      <c r="E5" s="11" t="s">
        <v>339</v>
      </c>
      <c r="F5" s="11" t="s">
        <v>340</v>
      </c>
      <c r="G5" s="11"/>
      <c r="H5" s="11"/>
      <c r="I5" s="11"/>
      <c r="J5" s="11"/>
      <c r="K5" s="11"/>
      <c r="L5" s="11"/>
      <c r="M5" s="11"/>
      <c r="N5" s="11"/>
    </row>
    <row r="6" spans="1:14" ht="33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3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</sheetData>
  <sheetProtection/>
  <mergeCells count="1">
    <mergeCell ref="A2:N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7">
      <selection activeCell="E18" sqref="E18"/>
    </sheetView>
  </sheetViews>
  <sheetFormatPr defaultColWidth="9.00390625" defaultRowHeight="14.25"/>
  <cols>
    <col min="5" max="5" width="16.25390625" style="0" customWidth="1"/>
    <col min="6" max="6" width="27.375" style="0" customWidth="1"/>
    <col min="7" max="7" width="16.00390625" style="0" customWidth="1"/>
    <col min="8" max="8" width="6.625" style="0" customWidth="1"/>
    <col min="9" max="9" width="12.625" style="0" customWidth="1"/>
    <col min="10" max="10" width="6.625" style="0" customWidth="1"/>
  </cols>
  <sheetData>
    <row r="1" ht="13.5">
      <c r="A1" t="s">
        <v>28</v>
      </c>
    </row>
    <row r="2" spans="1:10" ht="22.5" customHeight="1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18.75" customHeight="1">
      <c r="A4" s="6" t="s">
        <v>166</v>
      </c>
      <c r="B4" s="6"/>
      <c r="C4" s="6"/>
      <c r="D4" s="6" t="s">
        <v>129</v>
      </c>
      <c r="E4" s="6" t="s">
        <v>130</v>
      </c>
      <c r="F4" s="6" t="s">
        <v>341</v>
      </c>
      <c r="G4" s="6" t="s">
        <v>342</v>
      </c>
      <c r="H4" s="6" t="s">
        <v>343</v>
      </c>
      <c r="I4" s="6" t="s">
        <v>344</v>
      </c>
      <c r="J4" s="6" t="s">
        <v>345</v>
      </c>
    </row>
    <row r="5" spans="1:10" ht="18.75" customHeight="1">
      <c r="A5" s="6" t="s">
        <v>346</v>
      </c>
      <c r="B5" s="6" t="s">
        <v>347</v>
      </c>
      <c r="C5" s="6" t="s">
        <v>348</v>
      </c>
      <c r="D5" s="6"/>
      <c r="E5" s="6"/>
      <c r="F5" s="6"/>
      <c r="G5" s="6"/>
      <c r="H5" s="6"/>
      <c r="I5" s="6"/>
      <c r="J5" s="6"/>
    </row>
    <row r="6" spans="1:10" ht="18.75" customHeight="1">
      <c r="A6" s="6" t="s">
        <v>150</v>
      </c>
      <c r="B6" s="6" t="s">
        <v>150</v>
      </c>
      <c r="C6" s="6" t="s">
        <v>150</v>
      </c>
      <c r="D6" s="6" t="s">
        <v>150</v>
      </c>
      <c r="E6" s="6" t="s">
        <v>150</v>
      </c>
      <c r="F6" s="6" t="s">
        <v>150</v>
      </c>
      <c r="G6" s="6" t="s">
        <v>150</v>
      </c>
      <c r="H6" s="6">
        <v>2</v>
      </c>
      <c r="I6" s="6">
        <v>3</v>
      </c>
      <c r="J6" s="6" t="s">
        <v>150</v>
      </c>
    </row>
    <row r="7" spans="1:10" ht="18.75" customHeight="1">
      <c r="A7" s="6"/>
      <c r="B7" s="6"/>
      <c r="C7" s="6"/>
      <c r="D7" s="6"/>
      <c r="E7" s="6"/>
      <c r="F7" s="6"/>
      <c r="G7" s="6" t="s">
        <v>151</v>
      </c>
      <c r="H7" s="6">
        <v>7</v>
      </c>
      <c r="I7" s="6">
        <v>59.6</v>
      </c>
      <c r="J7" s="6">
        <v>0</v>
      </c>
    </row>
    <row r="8" spans="1:10" ht="18.75" customHeight="1">
      <c r="A8" s="6" t="s">
        <v>173</v>
      </c>
      <c r="B8" s="6" t="s">
        <v>349</v>
      </c>
      <c r="C8" s="6" t="s">
        <v>349</v>
      </c>
      <c r="D8" s="6" t="s">
        <v>152</v>
      </c>
      <c r="E8" s="6" t="s">
        <v>153</v>
      </c>
      <c r="F8" s="6" t="s">
        <v>350</v>
      </c>
      <c r="G8" s="6" t="s">
        <v>351</v>
      </c>
      <c r="H8" s="6">
        <v>1</v>
      </c>
      <c r="I8" s="6">
        <v>7</v>
      </c>
      <c r="J8" s="6">
        <v>0</v>
      </c>
    </row>
    <row r="9" spans="1:10" ht="18.75" customHeight="1">
      <c r="A9" s="6" t="s">
        <v>173</v>
      </c>
      <c r="B9" s="6" t="s">
        <v>349</v>
      </c>
      <c r="C9" s="6" t="s">
        <v>349</v>
      </c>
      <c r="D9" s="6" t="s">
        <v>152</v>
      </c>
      <c r="E9" s="6" t="s">
        <v>153</v>
      </c>
      <c r="F9" s="6" t="s">
        <v>352</v>
      </c>
      <c r="G9" s="6" t="s">
        <v>353</v>
      </c>
      <c r="H9" s="6">
        <v>1</v>
      </c>
      <c r="I9" s="6">
        <v>10</v>
      </c>
      <c r="J9" s="6">
        <v>0</v>
      </c>
    </row>
    <row r="10" spans="1:10" ht="18.75" customHeight="1">
      <c r="A10" s="6" t="s">
        <v>173</v>
      </c>
      <c r="B10" s="6" t="s">
        <v>349</v>
      </c>
      <c r="C10" s="6" t="s">
        <v>354</v>
      </c>
      <c r="D10" s="6" t="s">
        <v>154</v>
      </c>
      <c r="E10" s="6" t="s">
        <v>155</v>
      </c>
      <c r="F10" s="6" t="s">
        <v>350</v>
      </c>
      <c r="G10" s="6" t="s">
        <v>351</v>
      </c>
      <c r="H10" s="6">
        <v>1</v>
      </c>
      <c r="I10" s="6">
        <v>2.4</v>
      </c>
      <c r="J10" s="6">
        <v>0</v>
      </c>
    </row>
    <row r="11" spans="1:10" ht="18.75" customHeight="1">
      <c r="A11" s="6" t="s">
        <v>173</v>
      </c>
      <c r="B11" s="6" t="s">
        <v>349</v>
      </c>
      <c r="C11" s="6" t="s">
        <v>355</v>
      </c>
      <c r="D11" s="6" t="s">
        <v>158</v>
      </c>
      <c r="E11" s="6" t="s">
        <v>159</v>
      </c>
      <c r="F11" s="6" t="s">
        <v>356</v>
      </c>
      <c r="G11" s="6" t="s">
        <v>357</v>
      </c>
      <c r="H11" s="6">
        <v>1</v>
      </c>
      <c r="I11" s="6">
        <v>2.2</v>
      </c>
      <c r="J11" s="6">
        <v>0</v>
      </c>
    </row>
    <row r="12" spans="1:10" ht="18.75" customHeight="1">
      <c r="A12" s="6" t="s">
        <v>173</v>
      </c>
      <c r="B12" s="6" t="s">
        <v>358</v>
      </c>
      <c r="C12" s="6" t="s">
        <v>359</v>
      </c>
      <c r="D12" s="6" t="s">
        <v>160</v>
      </c>
      <c r="E12" s="6" t="s">
        <v>161</v>
      </c>
      <c r="F12" s="6" t="s">
        <v>360</v>
      </c>
      <c r="G12" s="6" t="s">
        <v>351</v>
      </c>
      <c r="H12" s="6">
        <v>1</v>
      </c>
      <c r="I12" s="6">
        <v>3</v>
      </c>
      <c r="J12" s="6">
        <v>0</v>
      </c>
    </row>
    <row r="13" spans="1:10" ht="18.75" customHeight="1">
      <c r="A13" s="6" t="s">
        <v>173</v>
      </c>
      <c r="B13" s="6" t="s">
        <v>349</v>
      </c>
      <c r="C13" s="6" t="s">
        <v>361</v>
      </c>
      <c r="D13" s="6" t="s">
        <v>162</v>
      </c>
      <c r="E13" s="6" t="s">
        <v>163</v>
      </c>
      <c r="F13" s="6" t="s">
        <v>350</v>
      </c>
      <c r="G13" s="6" t="s">
        <v>351</v>
      </c>
      <c r="H13" s="6">
        <v>1</v>
      </c>
      <c r="I13" s="6">
        <v>5</v>
      </c>
      <c r="J13" s="6">
        <v>0</v>
      </c>
    </row>
    <row r="14" spans="1:10" ht="18.75" customHeight="1">
      <c r="A14" s="6" t="s">
        <v>173</v>
      </c>
      <c r="B14" s="6" t="s">
        <v>362</v>
      </c>
      <c r="C14" s="6" t="s">
        <v>363</v>
      </c>
      <c r="D14" s="6" t="s">
        <v>164</v>
      </c>
      <c r="E14" s="6" t="s">
        <v>165</v>
      </c>
      <c r="F14" s="6" t="s">
        <v>364</v>
      </c>
      <c r="G14" s="6" t="s">
        <v>365</v>
      </c>
      <c r="H14" s="6">
        <v>1</v>
      </c>
      <c r="I14" s="6">
        <v>30</v>
      </c>
      <c r="J14" s="6">
        <v>0</v>
      </c>
    </row>
  </sheetData>
  <sheetProtection/>
  <mergeCells count="1">
    <mergeCell ref="A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E5" sqref="AE5"/>
    </sheetView>
  </sheetViews>
  <sheetFormatPr defaultColWidth="9.00390625" defaultRowHeight="14.25"/>
  <cols>
    <col min="1" max="1" width="7.125" style="0" customWidth="1"/>
    <col min="2" max="2" width="6.75390625" style="0" customWidth="1"/>
    <col min="3" max="3" width="3.25390625" style="0" customWidth="1"/>
    <col min="4" max="4" width="3.125" style="0" customWidth="1"/>
    <col min="5" max="5" width="5.125" style="0" customWidth="1"/>
    <col min="6" max="6" width="3.25390625" style="0" customWidth="1"/>
    <col min="7" max="7" width="3.125" style="0" customWidth="1"/>
    <col min="8" max="8" width="4.125" style="0" customWidth="1"/>
    <col min="9" max="9" width="3.625" style="0" customWidth="1"/>
    <col min="10" max="10" width="2.50390625" style="0" customWidth="1"/>
    <col min="11" max="11" width="3.125" style="0" customWidth="1"/>
    <col min="12" max="12" width="3.625" style="0" customWidth="1"/>
    <col min="13" max="13" width="3.375" style="0" customWidth="1"/>
    <col min="14" max="14" width="4.875" style="0" customWidth="1"/>
    <col min="15" max="15" width="4.125" style="0" customWidth="1"/>
    <col min="16" max="16" width="3.50390625" style="0" customWidth="1"/>
    <col min="17" max="17" width="4.125" style="0" customWidth="1"/>
    <col min="18" max="18" width="5.125" style="0" customWidth="1"/>
    <col min="19" max="19" width="3.625" style="0" customWidth="1"/>
    <col min="20" max="20" width="4.125" style="0" customWidth="1"/>
    <col min="21" max="21" width="4.625" style="0" customWidth="1"/>
    <col min="22" max="22" width="4.25390625" style="0" customWidth="1"/>
    <col min="23" max="24" width="4.75390625" style="0" customWidth="1"/>
    <col min="25" max="25" width="5.375" style="0" customWidth="1"/>
    <col min="26" max="26" width="5.875" style="0" customWidth="1"/>
    <col min="27" max="27" width="5.75390625" style="0" customWidth="1"/>
    <col min="28" max="29" width="4.125" style="0" customWidth="1"/>
  </cols>
  <sheetData>
    <row r="1" ht="13.5">
      <c r="A1" t="s">
        <v>30</v>
      </c>
    </row>
    <row r="2" spans="1:29" ht="13.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ht="13.5">
      <c r="AA3" t="s">
        <v>38</v>
      </c>
    </row>
    <row r="4" spans="1:29" ht="19.5">
      <c r="A4" s="11"/>
      <c r="B4" s="14" t="s">
        <v>130</v>
      </c>
      <c r="C4" s="15" t="s">
        <v>591</v>
      </c>
      <c r="D4" s="15"/>
      <c r="E4" s="15"/>
      <c r="F4" s="15"/>
      <c r="G4" s="15"/>
      <c r="H4" s="15"/>
      <c r="I4" s="15"/>
      <c r="J4" s="15"/>
      <c r="K4" s="15"/>
      <c r="L4" s="15" t="s">
        <v>592</v>
      </c>
      <c r="M4" s="15"/>
      <c r="N4" s="15"/>
      <c r="O4" s="15"/>
      <c r="P4" s="15"/>
      <c r="Q4" s="15"/>
      <c r="R4" s="15"/>
      <c r="S4" s="15"/>
      <c r="T4" s="15"/>
      <c r="U4" s="15" t="s">
        <v>593</v>
      </c>
      <c r="V4" s="15"/>
      <c r="W4" s="15"/>
      <c r="X4" s="15"/>
      <c r="Y4" s="15"/>
      <c r="Z4" s="15"/>
      <c r="AA4" s="15"/>
      <c r="AB4" s="15"/>
      <c r="AC4" s="15"/>
    </row>
    <row r="5" spans="1:29" ht="33" customHeight="1">
      <c r="A5" s="11"/>
      <c r="B5" s="15"/>
      <c r="C5" s="15" t="s">
        <v>519</v>
      </c>
      <c r="D5" s="39" t="s">
        <v>594</v>
      </c>
      <c r="E5" s="40"/>
      <c r="F5" s="40"/>
      <c r="G5" s="40"/>
      <c r="H5" s="40"/>
      <c r="I5" s="41"/>
      <c r="J5" s="15" t="s">
        <v>595</v>
      </c>
      <c r="K5" s="15" t="s">
        <v>596</v>
      </c>
      <c r="L5" s="15" t="s">
        <v>519</v>
      </c>
      <c r="M5" s="39" t="s">
        <v>594</v>
      </c>
      <c r="N5" s="40"/>
      <c r="O5" s="40"/>
      <c r="P5" s="40"/>
      <c r="Q5" s="40"/>
      <c r="R5" s="41"/>
      <c r="S5" s="15" t="s">
        <v>595</v>
      </c>
      <c r="T5" s="15" t="s">
        <v>596</v>
      </c>
      <c r="U5" s="15" t="s">
        <v>519</v>
      </c>
      <c r="V5" s="39" t="s">
        <v>594</v>
      </c>
      <c r="W5" s="40"/>
      <c r="X5" s="40"/>
      <c r="Y5" s="40"/>
      <c r="Z5" s="40"/>
      <c r="AA5" s="41"/>
      <c r="AB5" s="15" t="s">
        <v>595</v>
      </c>
      <c r="AC5" s="15" t="s">
        <v>596</v>
      </c>
    </row>
    <row r="6" spans="1:29" ht="39" customHeight="1">
      <c r="A6" s="11"/>
      <c r="B6" s="15"/>
      <c r="C6" s="15"/>
      <c r="D6" s="15" t="s">
        <v>597</v>
      </c>
      <c r="E6" s="15" t="s">
        <v>598</v>
      </c>
      <c r="F6" s="15" t="s">
        <v>599</v>
      </c>
      <c r="G6" s="39" t="s">
        <v>600</v>
      </c>
      <c r="H6" s="40"/>
      <c r="I6" s="41"/>
      <c r="J6" s="15"/>
      <c r="K6" s="15"/>
      <c r="L6" s="15"/>
      <c r="M6" s="15" t="s">
        <v>597</v>
      </c>
      <c r="N6" s="15" t="s">
        <v>598</v>
      </c>
      <c r="O6" s="15" t="s">
        <v>599</v>
      </c>
      <c r="P6" s="39" t="s">
        <v>600</v>
      </c>
      <c r="Q6" s="40"/>
      <c r="R6" s="41"/>
      <c r="S6" s="15"/>
      <c r="T6" s="15"/>
      <c r="U6" s="15"/>
      <c r="V6" s="15" t="s">
        <v>597</v>
      </c>
      <c r="W6" s="15" t="s">
        <v>598</v>
      </c>
      <c r="X6" s="15" t="s">
        <v>599</v>
      </c>
      <c r="Y6" s="39" t="s">
        <v>600</v>
      </c>
      <c r="Z6" s="40"/>
      <c r="AA6" s="41"/>
      <c r="AB6" s="15"/>
      <c r="AC6" s="15"/>
    </row>
    <row r="7" spans="1:29" ht="39" customHeight="1">
      <c r="A7" s="11"/>
      <c r="B7" s="15"/>
      <c r="C7" s="15"/>
      <c r="D7" s="15"/>
      <c r="E7" s="15"/>
      <c r="F7" s="15"/>
      <c r="G7" s="15" t="s">
        <v>597</v>
      </c>
      <c r="H7" s="15" t="s">
        <v>601</v>
      </c>
      <c r="I7" s="15" t="s">
        <v>602</v>
      </c>
      <c r="J7" s="15"/>
      <c r="K7" s="15"/>
      <c r="L7" s="15"/>
      <c r="M7" s="15"/>
      <c r="N7" s="15"/>
      <c r="O7" s="15"/>
      <c r="P7" s="15" t="s">
        <v>597</v>
      </c>
      <c r="Q7" s="15" t="s">
        <v>601</v>
      </c>
      <c r="R7" s="15" t="s">
        <v>602</v>
      </c>
      <c r="S7" s="15"/>
      <c r="T7" s="15"/>
      <c r="U7" s="15"/>
      <c r="V7" s="15"/>
      <c r="W7" s="15"/>
      <c r="X7" s="15"/>
      <c r="Y7" s="15" t="s">
        <v>597</v>
      </c>
      <c r="Z7" s="15" t="s">
        <v>601</v>
      </c>
      <c r="AA7" s="15" t="s">
        <v>602</v>
      </c>
      <c r="AB7" s="15"/>
      <c r="AC7" s="15"/>
    </row>
    <row r="8" spans="1:29" ht="27" customHeight="1">
      <c r="A8" s="11" t="s">
        <v>150</v>
      </c>
      <c r="B8" s="15" t="s">
        <v>150</v>
      </c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  <c r="O8" s="15">
        <v>13</v>
      </c>
      <c r="P8" s="15">
        <v>14</v>
      </c>
      <c r="Q8" s="15">
        <v>15</v>
      </c>
      <c r="R8" s="15">
        <v>16</v>
      </c>
      <c r="S8" s="15">
        <v>17</v>
      </c>
      <c r="T8" s="15">
        <v>18</v>
      </c>
      <c r="U8" s="15" t="s">
        <v>366</v>
      </c>
      <c r="V8" s="15" t="s">
        <v>367</v>
      </c>
      <c r="W8" s="15" t="s">
        <v>368</v>
      </c>
      <c r="X8" s="15" t="s">
        <v>369</v>
      </c>
      <c r="Y8" s="15" t="s">
        <v>370</v>
      </c>
      <c r="Z8" s="15" t="s">
        <v>371</v>
      </c>
      <c r="AA8" s="15" t="s">
        <v>372</v>
      </c>
      <c r="AB8" s="15" t="s">
        <v>373</v>
      </c>
      <c r="AC8" s="15" t="s">
        <v>374</v>
      </c>
    </row>
    <row r="9" spans="1:29" ht="27" customHeight="1">
      <c r="A9" s="11"/>
      <c r="B9" s="15" t="s">
        <v>519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8.7</v>
      </c>
      <c r="M9" s="15">
        <v>3</v>
      </c>
      <c r="N9" s="15">
        <v>0</v>
      </c>
      <c r="O9" s="15">
        <v>3</v>
      </c>
      <c r="P9" s="15">
        <v>0</v>
      </c>
      <c r="Q9" s="15">
        <v>0</v>
      </c>
      <c r="R9" s="15">
        <v>0</v>
      </c>
      <c r="S9" s="15">
        <v>3.2</v>
      </c>
      <c r="T9" s="15">
        <v>2.5</v>
      </c>
      <c r="U9" s="15">
        <v>8.7</v>
      </c>
      <c r="V9" s="15">
        <v>3</v>
      </c>
      <c r="W9" s="15">
        <v>0</v>
      </c>
      <c r="X9" s="15">
        <v>3</v>
      </c>
      <c r="Y9" s="15">
        <v>0</v>
      </c>
      <c r="Z9" s="15">
        <v>0</v>
      </c>
      <c r="AA9" s="15">
        <v>0</v>
      </c>
      <c r="AB9" s="15">
        <v>3.2</v>
      </c>
      <c r="AC9" s="15">
        <v>2.5</v>
      </c>
    </row>
    <row r="10" spans="1:29" ht="27" customHeight="1">
      <c r="A10" s="11"/>
      <c r="B10" s="15" t="s">
        <v>603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8.7</v>
      </c>
      <c r="M10" s="15">
        <v>3</v>
      </c>
      <c r="N10" s="15">
        <v>0</v>
      </c>
      <c r="O10" s="15">
        <v>3</v>
      </c>
      <c r="P10" s="15">
        <v>0</v>
      </c>
      <c r="Q10" s="15">
        <v>0</v>
      </c>
      <c r="R10" s="15">
        <v>0</v>
      </c>
      <c r="S10" s="15">
        <v>3.2</v>
      </c>
      <c r="T10" s="15">
        <v>2.5</v>
      </c>
      <c r="U10" s="15">
        <v>8.7</v>
      </c>
      <c r="V10" s="15">
        <v>3</v>
      </c>
      <c r="W10" s="15">
        <v>0</v>
      </c>
      <c r="X10" s="15">
        <v>3</v>
      </c>
      <c r="Y10" s="15">
        <v>0</v>
      </c>
      <c r="Z10" s="15">
        <v>0</v>
      </c>
      <c r="AA10" s="15">
        <v>0</v>
      </c>
      <c r="AB10" s="15">
        <v>3.2</v>
      </c>
      <c r="AC10" s="15">
        <v>2.5</v>
      </c>
    </row>
    <row r="11" spans="1:29" ht="27" customHeight="1">
      <c r="A11" s="14" t="s">
        <v>152</v>
      </c>
      <c r="B11" s="15" t="s">
        <v>604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1.2</v>
      </c>
      <c r="M11" s="15">
        <v>1</v>
      </c>
      <c r="N11" s="15">
        <v>0</v>
      </c>
      <c r="O11" s="15">
        <v>1</v>
      </c>
      <c r="P11" s="15">
        <v>0</v>
      </c>
      <c r="Q11" s="15">
        <v>0</v>
      </c>
      <c r="R11" s="15">
        <v>0</v>
      </c>
      <c r="S11" s="15">
        <v>0.2</v>
      </c>
      <c r="T11" s="15">
        <v>0</v>
      </c>
      <c r="U11" s="15">
        <v>1.2</v>
      </c>
      <c r="V11" s="15">
        <v>1</v>
      </c>
      <c r="W11" s="15">
        <v>0</v>
      </c>
      <c r="X11" s="15">
        <v>1</v>
      </c>
      <c r="Y11" s="15">
        <v>0</v>
      </c>
      <c r="Z11" s="15">
        <v>0</v>
      </c>
      <c r="AA11" s="15">
        <v>0</v>
      </c>
      <c r="AB11" s="15">
        <v>0.2</v>
      </c>
      <c r="AC11" s="15">
        <v>0</v>
      </c>
    </row>
    <row r="12" spans="1:29" ht="27" customHeight="1">
      <c r="A12" s="15" t="s">
        <v>162</v>
      </c>
      <c r="B12" s="15" t="s">
        <v>605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0.5</v>
      </c>
      <c r="N12" s="15">
        <v>0</v>
      </c>
      <c r="O12" s="15">
        <v>0.5</v>
      </c>
      <c r="P12" s="15">
        <v>0</v>
      </c>
      <c r="Q12" s="15">
        <v>0</v>
      </c>
      <c r="R12" s="15">
        <v>0</v>
      </c>
      <c r="S12" s="15">
        <v>1</v>
      </c>
      <c r="T12" s="15">
        <v>0.5</v>
      </c>
      <c r="U12" s="15">
        <v>2</v>
      </c>
      <c r="V12" s="15">
        <v>0.5</v>
      </c>
      <c r="W12" s="15">
        <v>0</v>
      </c>
      <c r="X12" s="15">
        <v>0.5</v>
      </c>
      <c r="Y12" s="15">
        <v>0</v>
      </c>
      <c r="Z12" s="15">
        <v>0</v>
      </c>
      <c r="AA12" s="15">
        <v>0</v>
      </c>
      <c r="AB12" s="15">
        <v>1</v>
      </c>
      <c r="AC12" s="15">
        <v>0.5</v>
      </c>
    </row>
    <row r="13" spans="1:29" ht="27" customHeight="1">
      <c r="A13" s="14" t="s">
        <v>164</v>
      </c>
      <c r="B13" s="15" t="s">
        <v>606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5.5</v>
      </c>
      <c r="M13" s="15">
        <v>1.5</v>
      </c>
      <c r="N13" s="15">
        <v>0</v>
      </c>
      <c r="O13" s="15">
        <v>1.5</v>
      </c>
      <c r="P13" s="15">
        <v>0</v>
      </c>
      <c r="Q13" s="15">
        <v>0</v>
      </c>
      <c r="R13" s="15">
        <v>0</v>
      </c>
      <c r="S13" s="15">
        <v>2</v>
      </c>
      <c r="T13" s="15">
        <v>2</v>
      </c>
      <c r="U13" s="15">
        <v>5.5</v>
      </c>
      <c r="V13" s="15">
        <v>1.5</v>
      </c>
      <c r="W13" s="15">
        <v>0</v>
      </c>
      <c r="X13" s="15">
        <v>1.5</v>
      </c>
      <c r="Y13" s="15">
        <v>0</v>
      </c>
      <c r="Z13" s="15">
        <v>0</v>
      </c>
      <c r="AA13" s="15">
        <v>0</v>
      </c>
      <c r="AB13" s="15">
        <v>2</v>
      </c>
      <c r="AC13" s="15">
        <v>2</v>
      </c>
    </row>
  </sheetData>
  <sheetProtection/>
  <mergeCells count="7">
    <mergeCell ref="A2:AC2"/>
    <mergeCell ref="D5:I5"/>
    <mergeCell ref="M5:R5"/>
    <mergeCell ref="G6:I6"/>
    <mergeCell ref="P6:R6"/>
    <mergeCell ref="V5:AA5"/>
    <mergeCell ref="Y6:AA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3" sqref="C1:C16384"/>
    </sheetView>
  </sheetViews>
  <sheetFormatPr defaultColWidth="9.00390625" defaultRowHeight="14.25"/>
  <cols>
    <col min="1" max="1" width="11.375" style="0" customWidth="1"/>
    <col min="2" max="2" width="10.375" style="0" customWidth="1"/>
    <col min="3" max="3" width="17.125" style="0" customWidth="1"/>
    <col min="4" max="4" width="11.25390625" style="0" customWidth="1"/>
    <col min="5" max="5" width="15.25390625" style="0" customWidth="1"/>
    <col min="6" max="6" width="13.875" style="0" customWidth="1"/>
  </cols>
  <sheetData>
    <row r="1" ht="13.5">
      <c r="A1" t="s">
        <v>32</v>
      </c>
    </row>
    <row r="2" spans="1:6" ht="21" customHeight="1">
      <c r="A2" s="37" t="s">
        <v>33</v>
      </c>
      <c r="B2" s="37"/>
      <c r="C2" s="37"/>
      <c r="D2" s="37"/>
      <c r="E2" s="37"/>
      <c r="F2" s="37"/>
    </row>
    <row r="5" spans="1:6" ht="13.5">
      <c r="A5" s="6" t="s">
        <v>375</v>
      </c>
      <c r="B5" s="6"/>
      <c r="C5" s="42"/>
      <c r="D5" s="43"/>
      <c r="E5" s="43"/>
      <c r="F5" s="44"/>
    </row>
    <row r="6" spans="1:6" ht="13.5">
      <c r="A6" s="6" t="s">
        <v>376</v>
      </c>
      <c r="B6" s="42"/>
      <c r="C6" s="43"/>
      <c r="D6" s="43"/>
      <c r="E6" s="43"/>
      <c r="F6" s="44"/>
    </row>
    <row r="7" spans="1:6" ht="13.5">
      <c r="A7" s="6" t="s">
        <v>377</v>
      </c>
      <c r="B7" s="6"/>
      <c r="C7" s="6"/>
      <c r="D7" s="6" t="s">
        <v>378</v>
      </c>
      <c r="E7" s="6"/>
      <c r="F7" s="6"/>
    </row>
    <row r="8" spans="1:6" ht="13.5">
      <c r="A8" s="45"/>
      <c r="B8" s="46"/>
      <c r="C8" s="47"/>
      <c r="D8" s="6" t="s">
        <v>379</v>
      </c>
      <c r="E8" s="6"/>
      <c r="F8" s="6"/>
    </row>
    <row r="9" spans="1:6" ht="13.5">
      <c r="A9" s="48"/>
      <c r="B9" s="49"/>
      <c r="C9" s="50"/>
      <c r="D9" s="6" t="s">
        <v>380</v>
      </c>
      <c r="E9" s="6"/>
      <c r="F9" s="6"/>
    </row>
    <row r="10" spans="1:6" ht="13.5">
      <c r="A10" s="6" t="s">
        <v>381</v>
      </c>
      <c r="B10" s="6" t="s">
        <v>382</v>
      </c>
      <c r="C10" s="6"/>
      <c r="D10" s="6"/>
      <c r="E10" s="6"/>
      <c r="F10" s="6"/>
    </row>
    <row r="11" spans="1:6" ht="13.5">
      <c r="A11" s="6"/>
      <c r="B11" s="6" t="s">
        <v>383</v>
      </c>
      <c r="C11" s="6"/>
      <c r="D11" s="6"/>
      <c r="E11" s="6"/>
      <c r="F11" s="6"/>
    </row>
    <row r="12" spans="1:6" ht="13.5">
      <c r="A12" s="6" t="s">
        <v>384</v>
      </c>
      <c r="B12" s="6" t="s">
        <v>385</v>
      </c>
      <c r="C12" s="6" t="s">
        <v>386</v>
      </c>
      <c r="D12" s="6" t="s">
        <v>387</v>
      </c>
      <c r="E12" s="6" t="s">
        <v>388</v>
      </c>
      <c r="F12" s="6"/>
    </row>
    <row r="13" spans="1:6" ht="13.5">
      <c r="A13" s="6"/>
      <c r="B13" s="6" t="s">
        <v>389</v>
      </c>
      <c r="C13" s="6" t="s">
        <v>390</v>
      </c>
      <c r="D13" s="6" t="s">
        <v>391</v>
      </c>
      <c r="E13" s="6"/>
      <c r="F13" s="6"/>
    </row>
    <row r="14" spans="1:6" ht="13.5">
      <c r="A14" s="6"/>
      <c r="B14" s="6"/>
      <c r="C14" s="6"/>
      <c r="D14" s="6" t="s">
        <v>392</v>
      </c>
      <c r="E14" s="6"/>
      <c r="F14" s="6"/>
    </row>
    <row r="15" spans="1:6" ht="13.5">
      <c r="A15" s="6"/>
      <c r="B15" s="6"/>
      <c r="C15" s="6"/>
      <c r="D15" s="6" t="s">
        <v>393</v>
      </c>
      <c r="E15" s="6"/>
      <c r="F15" s="6"/>
    </row>
    <row r="16" spans="1:6" ht="13.5">
      <c r="A16" s="6"/>
      <c r="B16" s="6"/>
      <c r="C16" s="6" t="s">
        <v>394</v>
      </c>
      <c r="D16" s="6" t="s">
        <v>391</v>
      </c>
      <c r="E16" s="6"/>
      <c r="F16" s="6"/>
    </row>
    <row r="17" spans="1:6" ht="13.5">
      <c r="A17" s="6"/>
      <c r="B17" s="6"/>
      <c r="C17" s="6"/>
      <c r="D17" s="6" t="s">
        <v>392</v>
      </c>
      <c r="E17" s="6"/>
      <c r="F17" s="6"/>
    </row>
    <row r="18" spans="1:6" ht="13.5">
      <c r="A18" s="6"/>
      <c r="B18" s="6"/>
      <c r="C18" s="6"/>
      <c r="D18" s="6" t="s">
        <v>393</v>
      </c>
      <c r="E18" s="6"/>
      <c r="F18" s="6"/>
    </row>
    <row r="19" spans="1:6" ht="13.5">
      <c r="A19" s="6"/>
      <c r="B19" s="6"/>
      <c r="C19" s="6" t="s">
        <v>395</v>
      </c>
      <c r="D19" s="6" t="s">
        <v>391</v>
      </c>
      <c r="E19" s="6"/>
      <c r="F19" s="6"/>
    </row>
    <row r="20" spans="1:6" ht="13.5">
      <c r="A20" s="6"/>
      <c r="B20" s="6"/>
      <c r="C20" s="6"/>
      <c r="D20" s="6" t="s">
        <v>392</v>
      </c>
      <c r="E20" s="6"/>
      <c r="F20" s="6"/>
    </row>
    <row r="21" spans="1:6" ht="13.5">
      <c r="A21" s="6"/>
      <c r="B21" s="6"/>
      <c r="C21" s="6"/>
      <c r="D21" s="6" t="s">
        <v>393</v>
      </c>
      <c r="E21" s="6"/>
      <c r="F21" s="6"/>
    </row>
    <row r="22" spans="1:6" ht="13.5">
      <c r="A22" s="6"/>
      <c r="B22" s="6"/>
      <c r="C22" s="6" t="s">
        <v>396</v>
      </c>
      <c r="D22" s="6" t="s">
        <v>391</v>
      </c>
      <c r="E22" s="6"/>
      <c r="F22" s="6"/>
    </row>
    <row r="23" spans="1:6" ht="13.5">
      <c r="A23" s="6"/>
      <c r="B23" s="6"/>
      <c r="C23" s="6"/>
      <c r="D23" s="6" t="s">
        <v>392</v>
      </c>
      <c r="E23" s="6"/>
      <c r="F23" s="6"/>
    </row>
    <row r="24" spans="1:6" ht="13.5">
      <c r="A24" s="6"/>
      <c r="B24" s="6"/>
      <c r="C24" s="6"/>
      <c r="D24" s="6" t="s">
        <v>393</v>
      </c>
      <c r="E24" s="6"/>
      <c r="F24" s="6"/>
    </row>
    <row r="25" spans="1:6" ht="13.5">
      <c r="A25" s="6"/>
      <c r="B25" s="6"/>
      <c r="C25" s="6" t="s">
        <v>397</v>
      </c>
      <c r="D25" s="6"/>
      <c r="E25" s="6"/>
      <c r="F25" s="6"/>
    </row>
    <row r="26" spans="1:6" ht="13.5">
      <c r="A26" s="6"/>
      <c r="B26" s="6" t="s">
        <v>398</v>
      </c>
      <c r="C26" s="6" t="s">
        <v>399</v>
      </c>
      <c r="D26" s="6" t="s">
        <v>391</v>
      </c>
      <c r="E26" s="6"/>
      <c r="F26" s="6"/>
    </row>
    <row r="27" spans="1:6" ht="13.5">
      <c r="A27" s="6"/>
      <c r="B27" s="6"/>
      <c r="C27" s="6"/>
      <c r="D27" s="6" t="s">
        <v>392</v>
      </c>
      <c r="E27" s="6"/>
      <c r="F27" s="6"/>
    </row>
    <row r="28" spans="1:6" ht="13.5">
      <c r="A28" s="6"/>
      <c r="B28" s="6"/>
      <c r="C28" s="6"/>
      <c r="D28" s="6" t="s">
        <v>393</v>
      </c>
      <c r="E28" s="6"/>
      <c r="F28" s="6"/>
    </row>
    <row r="29" spans="1:6" ht="13.5">
      <c r="A29" s="6"/>
      <c r="B29" s="6"/>
      <c r="C29" s="6" t="s">
        <v>400</v>
      </c>
      <c r="D29" s="6" t="s">
        <v>391</v>
      </c>
      <c r="E29" s="6"/>
      <c r="F29" s="6"/>
    </row>
    <row r="30" spans="1:6" ht="13.5">
      <c r="A30" s="6"/>
      <c r="B30" s="6"/>
      <c r="C30" s="6"/>
      <c r="D30" s="6" t="s">
        <v>392</v>
      </c>
      <c r="E30" s="6"/>
      <c r="F30" s="6"/>
    </row>
    <row r="31" spans="1:6" ht="13.5">
      <c r="A31" s="6"/>
      <c r="B31" s="6"/>
      <c r="C31" s="6"/>
      <c r="D31" s="6" t="s">
        <v>393</v>
      </c>
      <c r="E31" s="6"/>
      <c r="F31" s="6"/>
    </row>
    <row r="32" spans="1:6" ht="13.5">
      <c r="A32" s="6"/>
      <c r="B32" s="6"/>
      <c r="C32" s="6" t="s">
        <v>401</v>
      </c>
      <c r="D32" s="6" t="s">
        <v>391</v>
      </c>
      <c r="E32" s="6"/>
      <c r="F32" s="6"/>
    </row>
    <row r="33" spans="1:6" ht="13.5">
      <c r="A33" s="6"/>
      <c r="B33" s="6"/>
      <c r="C33" s="6"/>
      <c r="D33" s="6" t="s">
        <v>392</v>
      </c>
      <c r="E33" s="6"/>
      <c r="F33" s="6"/>
    </row>
    <row r="34" spans="1:6" ht="13.5">
      <c r="A34" s="6"/>
      <c r="B34" s="6"/>
      <c r="C34" s="6"/>
      <c r="D34" s="6" t="s">
        <v>393</v>
      </c>
      <c r="E34" s="6"/>
      <c r="F34" s="6"/>
    </row>
    <row r="35" spans="1:6" ht="13.5">
      <c r="A35" s="6"/>
      <c r="B35" s="6"/>
      <c r="C35" s="6" t="s">
        <v>402</v>
      </c>
      <c r="D35" s="6" t="s">
        <v>391</v>
      </c>
      <c r="E35" s="6"/>
      <c r="F35" s="6"/>
    </row>
    <row r="36" spans="1:6" ht="13.5">
      <c r="A36" s="6"/>
      <c r="B36" s="6"/>
      <c r="C36" s="6"/>
      <c r="D36" s="6" t="s">
        <v>392</v>
      </c>
      <c r="E36" s="6"/>
      <c r="F36" s="6"/>
    </row>
    <row r="37" spans="1:6" ht="13.5">
      <c r="A37" s="6"/>
      <c r="B37" s="6"/>
      <c r="C37" s="6"/>
      <c r="D37" s="6" t="s">
        <v>393</v>
      </c>
      <c r="E37" s="6"/>
      <c r="F37" s="6"/>
    </row>
    <row r="38" spans="1:6" ht="13.5">
      <c r="A38" s="6"/>
      <c r="B38" s="6"/>
      <c r="C38" s="6" t="s">
        <v>397</v>
      </c>
      <c r="D38" s="6"/>
      <c r="E38" s="6"/>
      <c r="F38" s="6"/>
    </row>
    <row r="39" spans="1:6" ht="13.5">
      <c r="A39" s="6"/>
      <c r="B39" s="6" t="s">
        <v>403</v>
      </c>
      <c r="C39" s="6" t="s">
        <v>404</v>
      </c>
      <c r="D39" s="6" t="s">
        <v>391</v>
      </c>
      <c r="E39" s="6"/>
      <c r="F39" s="6"/>
    </row>
    <row r="40" spans="1:6" ht="13.5">
      <c r="A40" s="6"/>
      <c r="B40" s="6"/>
      <c r="C40" s="6"/>
      <c r="D40" s="6" t="s">
        <v>392</v>
      </c>
      <c r="E40" s="6"/>
      <c r="F40" s="6"/>
    </row>
    <row r="41" spans="1:6" ht="13.5">
      <c r="A41" s="6"/>
      <c r="B41" s="6"/>
      <c r="C41" s="6"/>
      <c r="D41" s="6" t="s">
        <v>393</v>
      </c>
      <c r="E41" s="6"/>
      <c r="F41" s="6"/>
    </row>
    <row r="42" spans="1:6" ht="13.5">
      <c r="A42" s="6"/>
      <c r="B42" s="6"/>
      <c r="C42" s="6" t="s">
        <v>397</v>
      </c>
      <c r="D42" s="6"/>
      <c r="E42" s="6"/>
      <c r="F42" s="6"/>
    </row>
  </sheetData>
  <sheetProtection/>
  <mergeCells count="4">
    <mergeCell ref="A2:F2"/>
    <mergeCell ref="C5:F5"/>
    <mergeCell ref="B6:F6"/>
    <mergeCell ref="A8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1.375" style="0" customWidth="1"/>
  </cols>
  <sheetData>
    <row r="1" ht="13.5">
      <c r="A1" t="s">
        <v>34</v>
      </c>
    </row>
    <row r="2" spans="1:8" ht="33.75" customHeight="1">
      <c r="A2" s="36" t="s">
        <v>35</v>
      </c>
      <c r="B2" s="36"/>
      <c r="C2" s="36"/>
      <c r="D2" s="36"/>
      <c r="E2" s="36"/>
      <c r="F2" s="36"/>
      <c r="G2" s="36"/>
      <c r="H2" s="36"/>
    </row>
    <row r="5" spans="1:8" ht="13.5">
      <c r="A5" s="21" t="s">
        <v>405</v>
      </c>
      <c r="B5" s="21"/>
      <c r="C5" s="21"/>
      <c r="D5" s="21"/>
      <c r="E5" s="21"/>
      <c r="F5" s="21"/>
      <c r="G5" s="21"/>
      <c r="H5" s="21"/>
    </row>
    <row r="6" spans="1:8" ht="13.5">
      <c r="A6" s="21" t="s">
        <v>406</v>
      </c>
      <c r="B6" s="21" t="s">
        <v>407</v>
      </c>
      <c r="C6" s="21"/>
      <c r="D6" s="21" t="s">
        <v>408</v>
      </c>
      <c r="E6" s="21"/>
      <c r="F6" s="21" t="s">
        <v>409</v>
      </c>
      <c r="G6" s="21"/>
      <c r="H6" s="21"/>
    </row>
    <row r="7" spans="1:8" ht="13.5">
      <c r="A7" s="21"/>
      <c r="B7" s="21"/>
      <c r="C7" s="21"/>
      <c r="D7" s="21"/>
      <c r="E7" s="21"/>
      <c r="F7" s="21" t="s">
        <v>410</v>
      </c>
      <c r="G7" s="21" t="s">
        <v>411</v>
      </c>
      <c r="H7" s="21" t="s">
        <v>412</v>
      </c>
    </row>
    <row r="8" spans="1:8" ht="13.5">
      <c r="A8" s="21"/>
      <c r="B8" s="21" t="s">
        <v>413</v>
      </c>
      <c r="C8" s="21"/>
      <c r="D8" s="21"/>
      <c r="E8" s="21"/>
      <c r="F8" s="21"/>
      <c r="G8" s="21"/>
      <c r="H8" s="21"/>
    </row>
    <row r="9" spans="1:8" ht="13.5">
      <c r="A9" s="21"/>
      <c r="B9" s="21" t="s">
        <v>414</v>
      </c>
      <c r="C9" s="21"/>
      <c r="D9" s="21"/>
      <c r="E9" s="21"/>
      <c r="F9" s="21"/>
      <c r="G9" s="21"/>
      <c r="H9" s="21"/>
    </row>
    <row r="10" spans="1:8" ht="13.5">
      <c r="A10" s="21"/>
      <c r="B10" s="21" t="s">
        <v>415</v>
      </c>
      <c r="C10" s="21"/>
      <c r="D10" s="21"/>
      <c r="E10" s="21"/>
      <c r="F10" s="21"/>
      <c r="G10" s="21"/>
      <c r="H10" s="21"/>
    </row>
    <row r="11" spans="1:8" ht="13.5">
      <c r="A11" s="21"/>
      <c r="B11" s="21" t="s">
        <v>397</v>
      </c>
      <c r="C11" s="21"/>
      <c r="D11" s="21"/>
      <c r="E11" s="21"/>
      <c r="F11" s="21"/>
      <c r="G11" s="21"/>
      <c r="H11" s="21"/>
    </row>
    <row r="12" spans="1:8" ht="13.5">
      <c r="A12" s="21"/>
      <c r="B12" s="21" t="s">
        <v>416</v>
      </c>
      <c r="C12" s="21"/>
      <c r="D12" s="21"/>
      <c r="E12" s="21"/>
      <c r="F12" s="21"/>
      <c r="G12" s="21"/>
      <c r="H12" s="21"/>
    </row>
    <row r="13" spans="1:8" ht="13.5">
      <c r="A13" s="21" t="s">
        <v>417</v>
      </c>
      <c r="B13" s="21" t="s">
        <v>383</v>
      </c>
      <c r="C13" s="21"/>
      <c r="D13" s="21"/>
      <c r="E13" s="21"/>
      <c r="F13" s="21"/>
      <c r="G13" s="21"/>
      <c r="H13" s="21"/>
    </row>
    <row r="14" spans="1:8" ht="13.5">
      <c r="A14" s="21" t="s">
        <v>418</v>
      </c>
      <c r="B14" s="21" t="s">
        <v>419</v>
      </c>
      <c r="C14" s="21" t="s">
        <v>386</v>
      </c>
      <c r="D14" s="21"/>
      <c r="E14" s="21" t="s">
        <v>387</v>
      </c>
      <c r="F14" s="21"/>
      <c r="G14" s="21" t="s">
        <v>388</v>
      </c>
      <c r="H14" s="21"/>
    </row>
    <row r="15" spans="1:8" ht="13.5">
      <c r="A15" s="21"/>
      <c r="B15" s="21" t="s">
        <v>420</v>
      </c>
      <c r="C15" s="21" t="s">
        <v>390</v>
      </c>
      <c r="D15" s="21"/>
      <c r="E15" s="21" t="s">
        <v>391</v>
      </c>
      <c r="F15" s="21"/>
      <c r="G15" s="21"/>
      <c r="H15" s="21"/>
    </row>
    <row r="16" spans="1:8" ht="13.5">
      <c r="A16" s="21"/>
      <c r="B16" s="21"/>
      <c r="C16" s="21"/>
      <c r="D16" s="21"/>
      <c r="E16" s="21" t="s">
        <v>392</v>
      </c>
      <c r="F16" s="21"/>
      <c r="G16" s="21"/>
      <c r="H16" s="21"/>
    </row>
    <row r="17" spans="1:8" ht="13.5">
      <c r="A17" s="21"/>
      <c r="B17" s="21"/>
      <c r="C17" s="21"/>
      <c r="D17" s="21"/>
      <c r="E17" s="21" t="s">
        <v>393</v>
      </c>
      <c r="F17" s="21"/>
      <c r="G17" s="21"/>
      <c r="H17" s="21"/>
    </row>
    <row r="18" spans="1:8" ht="13.5">
      <c r="A18" s="21"/>
      <c r="B18" s="21"/>
      <c r="C18" s="21" t="s">
        <v>394</v>
      </c>
      <c r="D18" s="21"/>
      <c r="E18" s="21" t="s">
        <v>391</v>
      </c>
      <c r="F18" s="21"/>
      <c r="G18" s="21"/>
      <c r="H18" s="21"/>
    </row>
    <row r="19" spans="1:8" ht="13.5">
      <c r="A19" s="21"/>
      <c r="B19" s="21"/>
      <c r="C19" s="21"/>
      <c r="D19" s="21"/>
      <c r="E19" s="21" t="s">
        <v>392</v>
      </c>
      <c r="F19" s="21"/>
      <c r="G19" s="21"/>
      <c r="H19" s="21"/>
    </row>
    <row r="20" spans="1:8" ht="13.5">
      <c r="A20" s="21"/>
      <c r="B20" s="21"/>
      <c r="C20" s="21"/>
      <c r="D20" s="21"/>
      <c r="E20" s="21" t="s">
        <v>393</v>
      </c>
      <c r="F20" s="21"/>
      <c r="G20" s="21"/>
      <c r="H20" s="21"/>
    </row>
    <row r="21" spans="1:8" ht="13.5">
      <c r="A21" s="21"/>
      <c r="B21" s="21"/>
      <c r="C21" s="21" t="s">
        <v>395</v>
      </c>
      <c r="D21" s="21"/>
      <c r="E21" s="21" t="s">
        <v>391</v>
      </c>
      <c r="F21" s="21"/>
      <c r="G21" s="21"/>
      <c r="H21" s="21"/>
    </row>
    <row r="22" spans="1:8" ht="13.5">
      <c r="A22" s="21"/>
      <c r="B22" s="21"/>
      <c r="C22" s="21"/>
      <c r="D22" s="21"/>
      <c r="E22" s="21" t="s">
        <v>392</v>
      </c>
      <c r="F22" s="21"/>
      <c r="G22" s="21"/>
      <c r="H22" s="21"/>
    </row>
    <row r="23" spans="1:8" ht="13.5">
      <c r="A23" s="21"/>
      <c r="B23" s="21"/>
      <c r="C23" s="21"/>
      <c r="D23" s="21"/>
      <c r="E23" s="21" t="s">
        <v>393</v>
      </c>
      <c r="F23" s="21"/>
      <c r="G23" s="21"/>
      <c r="H23" s="21"/>
    </row>
    <row r="24" spans="1:8" ht="13.5">
      <c r="A24" s="21"/>
      <c r="B24" s="21"/>
      <c r="C24" s="21" t="s">
        <v>396</v>
      </c>
      <c r="D24" s="21"/>
      <c r="E24" s="21" t="s">
        <v>391</v>
      </c>
      <c r="F24" s="21"/>
      <c r="G24" s="21"/>
      <c r="H24" s="21"/>
    </row>
    <row r="25" spans="1:8" ht="13.5">
      <c r="A25" s="21"/>
      <c r="B25" s="21"/>
      <c r="C25" s="21"/>
      <c r="D25" s="21"/>
      <c r="E25" s="21" t="s">
        <v>392</v>
      </c>
      <c r="F25" s="21"/>
      <c r="G25" s="21"/>
      <c r="H25" s="21"/>
    </row>
    <row r="26" spans="1:8" ht="13.5">
      <c r="A26" s="21"/>
      <c r="B26" s="21"/>
      <c r="C26" s="21"/>
      <c r="D26" s="21"/>
      <c r="E26" s="21" t="s">
        <v>393</v>
      </c>
      <c r="F26" s="21"/>
      <c r="G26" s="21"/>
      <c r="H26" s="21"/>
    </row>
    <row r="27" spans="1:8" ht="13.5">
      <c r="A27" s="21"/>
      <c r="B27" s="21"/>
      <c r="C27" s="21" t="s">
        <v>397</v>
      </c>
      <c r="D27" s="21"/>
      <c r="E27" s="21"/>
      <c r="F27" s="21"/>
      <c r="G27" s="21"/>
      <c r="H27" s="21"/>
    </row>
    <row r="28" spans="1:8" ht="13.5">
      <c r="A28" s="21"/>
      <c r="B28" s="21" t="s">
        <v>421</v>
      </c>
      <c r="C28" s="21" t="s">
        <v>399</v>
      </c>
      <c r="D28" s="21"/>
      <c r="E28" s="21" t="s">
        <v>391</v>
      </c>
      <c r="F28" s="21"/>
      <c r="G28" s="21"/>
      <c r="H28" s="21"/>
    </row>
    <row r="29" spans="1:8" ht="13.5">
      <c r="A29" s="21"/>
      <c r="B29" s="21"/>
      <c r="C29" s="21"/>
      <c r="D29" s="21"/>
      <c r="E29" s="21" t="s">
        <v>392</v>
      </c>
      <c r="F29" s="21"/>
      <c r="G29" s="21"/>
      <c r="H29" s="21"/>
    </row>
    <row r="30" spans="1:8" ht="13.5">
      <c r="A30" s="21"/>
      <c r="B30" s="21"/>
      <c r="C30" s="21"/>
      <c r="D30" s="21"/>
      <c r="E30" s="21" t="s">
        <v>393</v>
      </c>
      <c r="F30" s="21"/>
      <c r="G30" s="21"/>
      <c r="H30" s="21"/>
    </row>
    <row r="31" spans="1:8" ht="13.5">
      <c r="A31" s="21"/>
      <c r="B31" s="21"/>
      <c r="C31" s="21" t="s">
        <v>400</v>
      </c>
      <c r="D31" s="21"/>
      <c r="E31" s="21" t="s">
        <v>391</v>
      </c>
      <c r="F31" s="21"/>
      <c r="G31" s="21"/>
      <c r="H31" s="21"/>
    </row>
    <row r="32" spans="1:8" ht="13.5">
      <c r="A32" s="21"/>
      <c r="B32" s="21"/>
      <c r="C32" s="21"/>
      <c r="D32" s="21"/>
      <c r="E32" s="21" t="s">
        <v>392</v>
      </c>
      <c r="F32" s="21"/>
      <c r="G32" s="21"/>
      <c r="H32" s="21"/>
    </row>
    <row r="33" spans="1:8" ht="13.5">
      <c r="A33" s="21"/>
      <c r="B33" s="21"/>
      <c r="C33" s="21"/>
      <c r="D33" s="21"/>
      <c r="E33" s="21" t="s">
        <v>393</v>
      </c>
      <c r="F33" s="21"/>
      <c r="G33" s="21"/>
      <c r="H33" s="21"/>
    </row>
    <row r="34" spans="1:8" ht="13.5">
      <c r="A34" s="21"/>
      <c r="B34" s="21"/>
      <c r="C34" s="21" t="s">
        <v>401</v>
      </c>
      <c r="D34" s="21"/>
      <c r="E34" s="21" t="s">
        <v>391</v>
      </c>
      <c r="F34" s="21"/>
      <c r="G34" s="21"/>
      <c r="H34" s="21"/>
    </row>
    <row r="35" spans="1:8" ht="13.5">
      <c r="A35" s="21"/>
      <c r="B35" s="21"/>
      <c r="C35" s="21"/>
      <c r="D35" s="21"/>
      <c r="E35" s="21" t="s">
        <v>392</v>
      </c>
      <c r="F35" s="21"/>
      <c r="G35" s="21"/>
      <c r="H35" s="21"/>
    </row>
    <row r="36" spans="1:8" ht="13.5">
      <c r="A36" s="21"/>
      <c r="B36" s="21"/>
      <c r="C36" s="21"/>
      <c r="D36" s="21"/>
      <c r="E36" s="21" t="s">
        <v>393</v>
      </c>
      <c r="F36" s="21"/>
      <c r="G36" s="21"/>
      <c r="H36" s="21"/>
    </row>
    <row r="37" spans="1:8" ht="13.5">
      <c r="A37" s="21"/>
      <c r="B37" s="21"/>
      <c r="C37" s="21" t="s">
        <v>402</v>
      </c>
      <c r="D37" s="21"/>
      <c r="E37" s="21" t="s">
        <v>391</v>
      </c>
      <c r="F37" s="21"/>
      <c r="G37" s="21"/>
      <c r="H37" s="21"/>
    </row>
    <row r="38" spans="1:8" ht="13.5">
      <c r="A38" s="21"/>
      <c r="B38" s="21"/>
      <c r="C38" s="21"/>
      <c r="D38" s="21"/>
      <c r="E38" s="21" t="s">
        <v>392</v>
      </c>
      <c r="F38" s="21"/>
      <c r="G38" s="21"/>
      <c r="H38" s="21"/>
    </row>
    <row r="39" spans="1:8" ht="13.5">
      <c r="A39" s="21"/>
      <c r="B39" s="21"/>
      <c r="C39" s="21"/>
      <c r="D39" s="21"/>
      <c r="E39" s="21" t="s">
        <v>393</v>
      </c>
      <c r="F39" s="21"/>
      <c r="G39" s="21"/>
      <c r="H39" s="21"/>
    </row>
    <row r="40" spans="1:8" ht="13.5">
      <c r="A40" s="21"/>
      <c r="B40" s="21"/>
      <c r="C40" s="21" t="s">
        <v>397</v>
      </c>
      <c r="D40" s="21"/>
      <c r="E40" s="21"/>
      <c r="F40" s="21"/>
      <c r="G40" s="21"/>
      <c r="H40" s="21"/>
    </row>
    <row r="41" spans="1:8" ht="13.5">
      <c r="A41" s="21"/>
      <c r="B41" s="21" t="s">
        <v>422</v>
      </c>
      <c r="C41" s="21" t="s">
        <v>404</v>
      </c>
      <c r="D41" s="21"/>
      <c r="E41" s="21" t="s">
        <v>391</v>
      </c>
      <c r="F41" s="21"/>
      <c r="G41" s="21"/>
      <c r="H41" s="21"/>
    </row>
    <row r="42" spans="1:8" ht="13.5">
      <c r="A42" s="21"/>
      <c r="B42" s="21"/>
      <c r="C42" s="21"/>
      <c r="D42" s="21"/>
      <c r="E42" s="21" t="s">
        <v>392</v>
      </c>
      <c r="F42" s="21"/>
      <c r="G42" s="21"/>
      <c r="H42" s="21"/>
    </row>
    <row r="43" spans="1:8" ht="13.5">
      <c r="A43" s="21"/>
      <c r="B43" s="21"/>
      <c r="C43" s="21"/>
      <c r="D43" s="21"/>
      <c r="E43" s="21" t="s">
        <v>393</v>
      </c>
      <c r="F43" s="21"/>
      <c r="G43" s="21"/>
      <c r="H43" s="21"/>
    </row>
    <row r="44" spans="1:8" ht="13.5">
      <c r="A44" s="21"/>
      <c r="B44" s="21"/>
      <c r="C44" s="21" t="s">
        <v>397</v>
      </c>
      <c r="D44" s="21"/>
      <c r="E44" s="21"/>
      <c r="F44" s="21"/>
      <c r="G44" s="21"/>
      <c r="H44" s="21"/>
    </row>
  </sheetData>
  <sheetProtection/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5">
      <selection activeCell="E33" sqref="E33:F33"/>
    </sheetView>
  </sheetViews>
  <sheetFormatPr defaultColWidth="9.00390625" defaultRowHeight="14.25"/>
  <cols>
    <col min="1" max="1" width="10.375" style="0" customWidth="1"/>
    <col min="2" max="3" width="10.625" style="0" customWidth="1"/>
    <col min="4" max="4" width="26.375" style="0" customWidth="1"/>
    <col min="5" max="5" width="11.25390625" style="0" customWidth="1"/>
    <col min="6" max="6" width="10.375" style="0" customWidth="1"/>
  </cols>
  <sheetData>
    <row r="1" ht="13.5">
      <c r="A1" t="s">
        <v>36</v>
      </c>
    </row>
    <row r="2" spans="1:6" ht="33" customHeight="1">
      <c r="A2" s="37" t="s">
        <v>37</v>
      </c>
      <c r="B2" s="37"/>
      <c r="C2" s="37"/>
      <c r="D2" s="37"/>
      <c r="E2" s="37"/>
      <c r="F2" s="37"/>
    </row>
    <row r="3" spans="1:6" ht="13.5">
      <c r="A3" s="6" t="s">
        <v>375</v>
      </c>
      <c r="B3" s="6"/>
      <c r="C3" s="55" t="s">
        <v>611</v>
      </c>
      <c r="D3" s="43"/>
      <c r="E3" s="43"/>
      <c r="F3" s="44"/>
    </row>
    <row r="4" spans="1:6" ht="13.5">
      <c r="A4" s="6" t="s">
        <v>376</v>
      </c>
      <c r="B4" s="55" t="s">
        <v>612</v>
      </c>
      <c r="C4" s="43"/>
      <c r="D4" s="43"/>
      <c r="E4" s="43"/>
      <c r="F4" s="44"/>
    </row>
    <row r="5" spans="1:6" ht="13.5">
      <c r="A5" s="45" t="s">
        <v>377</v>
      </c>
      <c r="B5" s="46"/>
      <c r="C5" s="47"/>
      <c r="D5" s="6" t="s">
        <v>378</v>
      </c>
      <c r="E5" s="6"/>
      <c r="F5" s="6">
        <v>155.2</v>
      </c>
    </row>
    <row r="6" spans="1:9" ht="15">
      <c r="A6" s="56"/>
      <c r="B6" s="57"/>
      <c r="C6" s="58"/>
      <c r="D6" s="6" t="s">
        <v>379</v>
      </c>
      <c r="E6" s="6"/>
      <c r="F6" s="6">
        <v>155.2</v>
      </c>
      <c r="I6" s="22"/>
    </row>
    <row r="7" spans="1:6" ht="13.5">
      <c r="A7" s="48"/>
      <c r="B7" s="49"/>
      <c r="C7" s="50"/>
      <c r="D7" s="6" t="s">
        <v>380</v>
      </c>
      <c r="E7" s="6"/>
      <c r="F7" s="6"/>
    </row>
    <row r="8" spans="1:6" ht="13.5">
      <c r="A8" s="45" t="s">
        <v>381</v>
      </c>
      <c r="B8" s="42" t="s">
        <v>382</v>
      </c>
      <c r="C8" s="43"/>
      <c r="D8" s="43"/>
      <c r="E8" s="43"/>
      <c r="F8" s="44"/>
    </row>
    <row r="9" spans="1:6" ht="71.25" customHeight="1">
      <c r="A9" s="48"/>
      <c r="B9" s="51" t="s">
        <v>613</v>
      </c>
      <c r="C9" s="52"/>
      <c r="D9" s="52"/>
      <c r="E9" s="52"/>
      <c r="F9" s="53"/>
    </row>
    <row r="10" spans="1:6" ht="19.5" customHeight="1">
      <c r="A10" s="54" t="s">
        <v>384</v>
      </c>
      <c r="B10" s="25" t="s">
        <v>419</v>
      </c>
      <c r="C10" s="25" t="s">
        <v>386</v>
      </c>
      <c r="D10" s="25" t="s">
        <v>614</v>
      </c>
      <c r="E10" s="54" t="s">
        <v>388</v>
      </c>
      <c r="F10" s="54"/>
    </row>
    <row r="11" spans="1:6" ht="19.5" customHeight="1">
      <c r="A11" s="54"/>
      <c r="B11" s="54" t="s">
        <v>389</v>
      </c>
      <c r="C11" s="54" t="s">
        <v>390</v>
      </c>
      <c r="D11" s="26" t="s">
        <v>615</v>
      </c>
      <c r="E11" s="61" t="s">
        <v>616</v>
      </c>
      <c r="F11" s="61"/>
    </row>
    <row r="12" spans="1:6" ht="19.5" customHeight="1">
      <c r="A12" s="54"/>
      <c r="B12" s="59"/>
      <c r="C12" s="54"/>
      <c r="D12" s="26" t="s">
        <v>617</v>
      </c>
      <c r="E12" s="61" t="s">
        <v>618</v>
      </c>
      <c r="F12" s="61"/>
    </row>
    <row r="13" spans="1:6" ht="19.5" customHeight="1">
      <c r="A13" s="54"/>
      <c r="B13" s="59"/>
      <c r="C13" s="54"/>
      <c r="D13" s="26" t="s">
        <v>619</v>
      </c>
      <c r="E13" s="61" t="s">
        <v>620</v>
      </c>
      <c r="F13" s="61"/>
    </row>
    <row r="14" spans="1:9" ht="19.5" customHeight="1">
      <c r="A14" s="54"/>
      <c r="B14" s="59"/>
      <c r="C14" s="54" t="s">
        <v>394</v>
      </c>
      <c r="D14" s="27" t="s">
        <v>621</v>
      </c>
      <c r="E14" s="61" t="s">
        <v>616</v>
      </c>
      <c r="F14" s="61"/>
      <c r="I14" s="24"/>
    </row>
    <row r="15" spans="1:6" ht="19.5" customHeight="1">
      <c r="A15" s="54"/>
      <c r="B15" s="59"/>
      <c r="C15" s="54"/>
      <c r="D15" s="27" t="s">
        <v>622</v>
      </c>
      <c r="E15" s="61" t="s">
        <v>623</v>
      </c>
      <c r="F15" s="61"/>
    </row>
    <row r="16" spans="1:6" ht="19.5" customHeight="1">
      <c r="A16" s="54"/>
      <c r="B16" s="59"/>
      <c r="C16" s="54"/>
      <c r="D16" s="27" t="s">
        <v>624</v>
      </c>
      <c r="E16" s="61" t="s">
        <v>646</v>
      </c>
      <c r="F16" s="61"/>
    </row>
    <row r="17" spans="1:6" ht="19.5" customHeight="1">
      <c r="A17" s="54"/>
      <c r="B17" s="59"/>
      <c r="C17" s="54" t="s">
        <v>395</v>
      </c>
      <c r="D17" s="60" t="s">
        <v>625</v>
      </c>
      <c r="E17" s="54" t="s">
        <v>626</v>
      </c>
      <c r="F17" s="54"/>
    </row>
    <row r="18" spans="1:6" ht="10.5" customHeight="1">
      <c r="A18" s="54"/>
      <c r="B18" s="59"/>
      <c r="C18" s="54"/>
      <c r="D18" s="60"/>
      <c r="E18" s="54"/>
      <c r="F18" s="54"/>
    </row>
    <row r="19" spans="1:6" ht="19.5" customHeight="1" hidden="1">
      <c r="A19" s="54"/>
      <c r="B19" s="59"/>
      <c r="C19" s="54"/>
      <c r="D19" s="60"/>
      <c r="E19" s="54"/>
      <c r="F19" s="54"/>
    </row>
    <row r="20" spans="1:6" ht="19.5" customHeight="1">
      <c r="A20" s="54"/>
      <c r="B20" s="59"/>
      <c r="C20" s="54" t="s">
        <v>396</v>
      </c>
      <c r="D20" s="60" t="s">
        <v>627</v>
      </c>
      <c r="E20" s="62" t="s">
        <v>628</v>
      </c>
      <c r="F20" s="62"/>
    </row>
    <row r="21" spans="1:6" ht="19.5" customHeight="1">
      <c r="A21" s="54"/>
      <c r="B21" s="59"/>
      <c r="C21" s="54"/>
      <c r="D21" s="60"/>
      <c r="E21" s="62"/>
      <c r="F21" s="62"/>
    </row>
    <row r="22" spans="1:6" ht="7.5" customHeight="1">
      <c r="A22" s="54"/>
      <c r="B22" s="59"/>
      <c r="C22" s="54"/>
      <c r="D22" s="60"/>
      <c r="E22" s="62"/>
      <c r="F22" s="62"/>
    </row>
    <row r="23" spans="1:6" ht="19.5" customHeight="1">
      <c r="A23" s="54"/>
      <c r="B23" s="54" t="s">
        <v>398</v>
      </c>
      <c r="C23" s="54" t="s">
        <v>399</v>
      </c>
      <c r="D23" s="26" t="s">
        <v>629</v>
      </c>
      <c r="E23" s="54" t="s">
        <v>630</v>
      </c>
      <c r="F23" s="54"/>
    </row>
    <row r="24" spans="1:6" ht="19.5" customHeight="1">
      <c r="A24" s="54"/>
      <c r="B24" s="59"/>
      <c r="C24" s="54"/>
      <c r="D24" s="26" t="s">
        <v>617</v>
      </c>
      <c r="E24" s="54" t="s">
        <v>631</v>
      </c>
      <c r="F24" s="54"/>
    </row>
    <row r="25" spans="1:6" ht="19.5" customHeight="1">
      <c r="A25" s="54"/>
      <c r="B25" s="59"/>
      <c r="C25" s="54"/>
      <c r="D25" s="26" t="s">
        <v>632</v>
      </c>
      <c r="E25" s="54" t="s">
        <v>633</v>
      </c>
      <c r="F25" s="54"/>
    </row>
    <row r="26" spans="1:6" ht="19.5" customHeight="1">
      <c r="A26" s="54"/>
      <c r="B26" s="59"/>
      <c r="C26" s="54" t="s">
        <v>400</v>
      </c>
      <c r="D26" s="26" t="s">
        <v>634</v>
      </c>
      <c r="E26" s="54" t="s">
        <v>635</v>
      </c>
      <c r="F26" s="54"/>
    </row>
    <row r="27" spans="1:6" ht="19.5" customHeight="1">
      <c r="A27" s="54"/>
      <c r="B27" s="59"/>
      <c r="C27" s="54"/>
      <c r="D27" s="26" t="s">
        <v>636</v>
      </c>
      <c r="E27" s="54" t="s">
        <v>637</v>
      </c>
      <c r="F27" s="54"/>
    </row>
    <row r="28" spans="1:6" ht="19.5" customHeight="1">
      <c r="A28" s="54"/>
      <c r="B28" s="59"/>
      <c r="C28" s="54"/>
      <c r="D28" s="26" t="s">
        <v>638</v>
      </c>
      <c r="E28" s="54" t="s">
        <v>639</v>
      </c>
      <c r="F28" s="54"/>
    </row>
    <row r="29" spans="1:6" ht="11.25" customHeight="1">
      <c r="A29" s="54"/>
      <c r="B29" s="59"/>
      <c r="C29" s="54" t="s">
        <v>401</v>
      </c>
      <c r="D29" s="60" t="s">
        <v>640</v>
      </c>
      <c r="E29" s="54" t="s">
        <v>641</v>
      </c>
      <c r="F29" s="54"/>
    </row>
    <row r="30" spans="1:6" ht="6" customHeight="1">
      <c r="A30" s="54"/>
      <c r="B30" s="59"/>
      <c r="C30" s="54"/>
      <c r="D30" s="60"/>
      <c r="E30" s="54"/>
      <c r="F30" s="54"/>
    </row>
    <row r="31" spans="1:6" ht="9" customHeight="1">
      <c r="A31" s="54"/>
      <c r="B31" s="59"/>
      <c r="C31" s="54"/>
      <c r="D31" s="60"/>
      <c r="E31" s="54"/>
      <c r="F31" s="54"/>
    </row>
    <row r="32" spans="1:6" ht="19.5" customHeight="1">
      <c r="A32" s="54"/>
      <c r="B32" s="59"/>
      <c r="C32" s="54" t="s">
        <v>402</v>
      </c>
      <c r="D32" s="26" t="s">
        <v>634</v>
      </c>
      <c r="E32" s="61" t="s">
        <v>642</v>
      </c>
      <c r="F32" s="61"/>
    </row>
    <row r="33" spans="1:6" ht="19.5" customHeight="1">
      <c r="A33" s="54"/>
      <c r="B33" s="59"/>
      <c r="C33" s="54"/>
      <c r="D33" s="26" t="s">
        <v>636</v>
      </c>
      <c r="E33" s="61" t="s">
        <v>647</v>
      </c>
      <c r="F33" s="61"/>
    </row>
    <row r="34" spans="1:6" ht="19.5" customHeight="1">
      <c r="A34" s="54"/>
      <c r="B34" s="59"/>
      <c r="C34" s="54"/>
      <c r="D34" s="26" t="s">
        <v>638</v>
      </c>
      <c r="E34" s="61" t="s">
        <v>643</v>
      </c>
      <c r="F34" s="61"/>
    </row>
    <row r="35" spans="1:6" ht="19.5" customHeight="1">
      <c r="A35" s="54"/>
      <c r="B35" s="54" t="s">
        <v>403</v>
      </c>
      <c r="C35" s="54" t="s">
        <v>404</v>
      </c>
      <c r="D35" s="60" t="s">
        <v>644</v>
      </c>
      <c r="E35" s="54" t="s">
        <v>645</v>
      </c>
      <c r="F35" s="54"/>
    </row>
    <row r="36" spans="1:6" ht="29.25" customHeight="1">
      <c r="A36" s="54"/>
      <c r="B36" s="54"/>
      <c r="C36" s="54"/>
      <c r="D36" s="60"/>
      <c r="E36" s="54"/>
      <c r="F36" s="54"/>
    </row>
    <row r="37" spans="1:6" ht="19.5" customHeight="1" hidden="1">
      <c r="A37" s="54"/>
      <c r="B37" s="54"/>
      <c r="C37" s="54"/>
      <c r="D37" s="60"/>
      <c r="E37" s="54"/>
      <c r="F37" s="54"/>
    </row>
  </sheetData>
  <sheetProtection/>
  <mergeCells count="44">
    <mergeCell ref="E33:F33"/>
    <mergeCell ref="E34:F34"/>
    <mergeCell ref="E35:F37"/>
    <mergeCell ref="E15:F15"/>
    <mergeCell ref="E16:F16"/>
    <mergeCell ref="E17:F19"/>
    <mergeCell ref="E20:F22"/>
    <mergeCell ref="E23:F23"/>
    <mergeCell ref="D29:D31"/>
    <mergeCell ref="D35:D37"/>
    <mergeCell ref="E10:F10"/>
    <mergeCell ref="E11:F11"/>
    <mergeCell ref="E12:F12"/>
    <mergeCell ref="E13:F13"/>
    <mergeCell ref="E14:F14"/>
    <mergeCell ref="D17:D19"/>
    <mergeCell ref="E29:F31"/>
    <mergeCell ref="E32:F32"/>
    <mergeCell ref="E28:F28"/>
    <mergeCell ref="A10:A37"/>
    <mergeCell ref="B11:B22"/>
    <mergeCell ref="B23:B34"/>
    <mergeCell ref="B35:B37"/>
    <mergeCell ref="C11:C13"/>
    <mergeCell ref="C29:C31"/>
    <mergeCell ref="C32:C34"/>
    <mergeCell ref="C35:C37"/>
    <mergeCell ref="D20:D22"/>
    <mergeCell ref="C26:C28"/>
    <mergeCell ref="A2:F2"/>
    <mergeCell ref="C3:F3"/>
    <mergeCell ref="B4:F4"/>
    <mergeCell ref="A5:C7"/>
    <mergeCell ref="A8:A9"/>
    <mergeCell ref="E24:F24"/>
    <mergeCell ref="E25:F25"/>
    <mergeCell ref="E26:F26"/>
    <mergeCell ref="E27:F27"/>
    <mergeCell ref="B8:F8"/>
    <mergeCell ref="B9:F9"/>
    <mergeCell ref="C14:C16"/>
    <mergeCell ref="C17:C19"/>
    <mergeCell ref="C20:C22"/>
    <mergeCell ref="C23:C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N14" sqref="N14"/>
    </sheetView>
  </sheetViews>
  <sheetFormatPr defaultColWidth="9.00390625" defaultRowHeight="14.25"/>
  <cols>
    <col min="9" max="9" width="19.875" style="0" customWidth="1"/>
    <col min="10" max="10" width="13.50390625" style="0" customWidth="1"/>
    <col min="11" max="11" width="13.00390625" style="0" customWidth="1"/>
  </cols>
  <sheetData>
    <row r="1" spans="1:11" ht="40.5" customHeight="1">
      <c r="A1" s="35" t="s">
        <v>427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3.25" customHeight="1">
      <c r="A2" s="9" t="s">
        <v>2</v>
      </c>
      <c r="B2" s="32" t="s">
        <v>3</v>
      </c>
      <c r="C2" s="33"/>
      <c r="D2" s="33"/>
      <c r="E2" s="33"/>
      <c r="F2" s="33"/>
      <c r="G2" s="33"/>
      <c r="H2" s="33"/>
      <c r="I2" s="34"/>
      <c r="J2" s="9" t="s">
        <v>4</v>
      </c>
      <c r="K2" s="8" t="s">
        <v>5</v>
      </c>
    </row>
    <row r="3" spans="1:11" ht="23.25" customHeight="1">
      <c r="A3" s="9" t="s">
        <v>6</v>
      </c>
      <c r="B3" s="29" t="s">
        <v>7</v>
      </c>
      <c r="C3" s="30"/>
      <c r="D3" s="30"/>
      <c r="E3" s="30"/>
      <c r="F3" s="30"/>
      <c r="G3" s="30"/>
      <c r="H3" s="30"/>
      <c r="I3" s="31"/>
      <c r="J3" s="9" t="s">
        <v>426</v>
      </c>
      <c r="K3" s="9"/>
    </row>
    <row r="4" spans="1:11" ht="23.25" customHeight="1">
      <c r="A4" s="9" t="s">
        <v>8</v>
      </c>
      <c r="B4" s="29" t="s">
        <v>9</v>
      </c>
      <c r="C4" s="30"/>
      <c r="D4" s="30"/>
      <c r="E4" s="30"/>
      <c r="F4" s="30"/>
      <c r="G4" s="30"/>
      <c r="H4" s="30"/>
      <c r="I4" s="31"/>
      <c r="J4" s="9" t="s">
        <v>426</v>
      </c>
      <c r="K4" s="9"/>
    </row>
    <row r="5" spans="1:11" ht="23.25" customHeight="1">
      <c r="A5" s="9" t="s">
        <v>10</v>
      </c>
      <c r="B5" s="29" t="s">
        <v>11</v>
      </c>
      <c r="C5" s="30"/>
      <c r="D5" s="30"/>
      <c r="E5" s="30"/>
      <c r="F5" s="30"/>
      <c r="G5" s="30"/>
      <c r="H5" s="30"/>
      <c r="I5" s="31"/>
      <c r="J5" s="9" t="s">
        <v>426</v>
      </c>
      <c r="K5" s="9"/>
    </row>
    <row r="6" spans="1:11" ht="23.25" customHeight="1">
      <c r="A6" s="9" t="s">
        <v>12</v>
      </c>
      <c r="B6" s="29" t="s">
        <v>13</v>
      </c>
      <c r="C6" s="30"/>
      <c r="D6" s="30"/>
      <c r="E6" s="30"/>
      <c r="F6" s="30"/>
      <c r="G6" s="30"/>
      <c r="H6" s="30"/>
      <c r="I6" s="31"/>
      <c r="J6" s="9" t="s">
        <v>426</v>
      </c>
      <c r="K6" s="9"/>
    </row>
    <row r="7" spans="1:11" ht="23.25" customHeight="1">
      <c r="A7" s="9" t="s">
        <v>14</v>
      </c>
      <c r="B7" s="29" t="s">
        <v>15</v>
      </c>
      <c r="C7" s="30"/>
      <c r="D7" s="30"/>
      <c r="E7" s="30"/>
      <c r="F7" s="30"/>
      <c r="G7" s="30"/>
      <c r="H7" s="30"/>
      <c r="I7" s="31"/>
      <c r="J7" s="9" t="s">
        <v>426</v>
      </c>
      <c r="K7" s="9"/>
    </row>
    <row r="8" spans="1:11" ht="23.25" customHeight="1">
      <c r="A8" s="9" t="s">
        <v>16</v>
      </c>
      <c r="B8" s="29" t="s">
        <v>17</v>
      </c>
      <c r="C8" s="30"/>
      <c r="D8" s="30"/>
      <c r="E8" s="30"/>
      <c r="F8" s="30"/>
      <c r="G8" s="30"/>
      <c r="H8" s="30"/>
      <c r="I8" s="31"/>
      <c r="J8" s="9" t="s">
        <v>426</v>
      </c>
      <c r="K8" s="9"/>
    </row>
    <row r="9" spans="1:11" ht="23.25" customHeight="1">
      <c r="A9" s="9" t="s">
        <v>18</v>
      </c>
      <c r="B9" s="29" t="s">
        <v>19</v>
      </c>
      <c r="C9" s="30"/>
      <c r="D9" s="30"/>
      <c r="E9" s="30"/>
      <c r="F9" s="30"/>
      <c r="G9" s="30"/>
      <c r="H9" s="30"/>
      <c r="I9" s="31"/>
      <c r="J9" s="9" t="s">
        <v>426</v>
      </c>
      <c r="K9" s="9"/>
    </row>
    <row r="10" spans="1:11" ht="23.25" customHeight="1">
      <c r="A10" s="9" t="s">
        <v>20</v>
      </c>
      <c r="B10" s="29" t="s">
        <v>21</v>
      </c>
      <c r="C10" s="30"/>
      <c r="D10" s="30"/>
      <c r="E10" s="30"/>
      <c r="F10" s="30"/>
      <c r="G10" s="30"/>
      <c r="H10" s="30"/>
      <c r="I10" s="31"/>
      <c r="J10" s="9" t="s">
        <v>426</v>
      </c>
      <c r="K10" s="9"/>
    </row>
    <row r="11" spans="1:11" ht="23.25" customHeight="1">
      <c r="A11" s="9" t="s">
        <v>22</v>
      </c>
      <c r="B11" s="29" t="s">
        <v>23</v>
      </c>
      <c r="C11" s="30"/>
      <c r="D11" s="30"/>
      <c r="E11" s="30"/>
      <c r="F11" s="30"/>
      <c r="G11" s="30"/>
      <c r="H11" s="30"/>
      <c r="I11" s="31"/>
      <c r="J11" s="9" t="s">
        <v>432</v>
      </c>
      <c r="K11" s="63" t="s">
        <v>607</v>
      </c>
    </row>
    <row r="12" spans="1:11" ht="23.25" customHeight="1">
      <c r="A12" s="9" t="s">
        <v>24</v>
      </c>
      <c r="B12" s="29" t="s">
        <v>25</v>
      </c>
      <c r="C12" s="30"/>
      <c r="D12" s="30"/>
      <c r="E12" s="30"/>
      <c r="F12" s="30"/>
      <c r="G12" s="30"/>
      <c r="H12" s="30"/>
      <c r="I12" s="31"/>
      <c r="J12" s="9" t="s">
        <v>428</v>
      </c>
      <c r="K12" s="63"/>
    </row>
    <row r="13" spans="1:11" ht="23.25" customHeight="1">
      <c r="A13" s="9" t="s">
        <v>26</v>
      </c>
      <c r="B13" s="29" t="s">
        <v>27</v>
      </c>
      <c r="C13" s="30"/>
      <c r="D13" s="30"/>
      <c r="E13" s="30"/>
      <c r="F13" s="30"/>
      <c r="G13" s="30"/>
      <c r="H13" s="30"/>
      <c r="I13" s="31"/>
      <c r="J13" s="9" t="s">
        <v>432</v>
      </c>
      <c r="K13" s="63" t="s">
        <v>608</v>
      </c>
    </row>
    <row r="14" spans="1:11" ht="23.25" customHeight="1">
      <c r="A14" s="9" t="s">
        <v>28</v>
      </c>
      <c r="B14" s="29" t="s">
        <v>29</v>
      </c>
      <c r="C14" s="30"/>
      <c r="D14" s="30"/>
      <c r="E14" s="30"/>
      <c r="F14" s="30"/>
      <c r="G14" s="30"/>
      <c r="H14" s="30"/>
      <c r="I14" s="31"/>
      <c r="J14" s="9" t="s">
        <v>429</v>
      </c>
      <c r="K14" s="63"/>
    </row>
    <row r="15" spans="1:11" ht="23.25" customHeight="1">
      <c r="A15" s="9" t="s">
        <v>30</v>
      </c>
      <c r="B15" s="29" t="s">
        <v>31</v>
      </c>
      <c r="C15" s="30"/>
      <c r="D15" s="30"/>
      <c r="E15" s="30"/>
      <c r="F15" s="30"/>
      <c r="G15" s="30"/>
      <c r="H15" s="30"/>
      <c r="I15" s="31"/>
      <c r="J15" s="9" t="s">
        <v>430</v>
      </c>
      <c r="K15" s="63"/>
    </row>
    <row r="16" spans="1:11" ht="23.25" customHeight="1">
      <c r="A16" s="9" t="s">
        <v>32</v>
      </c>
      <c r="B16" s="29" t="s">
        <v>33</v>
      </c>
      <c r="C16" s="30"/>
      <c r="D16" s="30"/>
      <c r="E16" s="30"/>
      <c r="F16" s="30"/>
      <c r="G16" s="30"/>
      <c r="H16" s="30"/>
      <c r="I16" s="31"/>
      <c r="J16" s="9" t="s">
        <v>432</v>
      </c>
      <c r="K16" s="63" t="s">
        <v>609</v>
      </c>
    </row>
    <row r="17" spans="1:11" ht="23.25" customHeight="1">
      <c r="A17" s="9" t="s">
        <v>34</v>
      </c>
      <c r="B17" s="29" t="s">
        <v>35</v>
      </c>
      <c r="C17" s="30"/>
      <c r="D17" s="30"/>
      <c r="E17" s="30"/>
      <c r="F17" s="30"/>
      <c r="G17" s="30"/>
      <c r="H17" s="30"/>
      <c r="I17" s="31"/>
      <c r="J17" s="9" t="s">
        <v>432</v>
      </c>
      <c r="K17" s="63" t="s">
        <v>610</v>
      </c>
    </row>
    <row r="18" spans="1:11" ht="23.25" customHeight="1">
      <c r="A18" s="9" t="s">
        <v>36</v>
      </c>
      <c r="B18" s="29" t="s">
        <v>37</v>
      </c>
      <c r="C18" s="30"/>
      <c r="D18" s="30"/>
      <c r="E18" s="30"/>
      <c r="F18" s="30"/>
      <c r="G18" s="30"/>
      <c r="H18" s="30"/>
      <c r="I18" s="31"/>
      <c r="J18" s="9" t="s">
        <v>431</v>
      </c>
      <c r="K18" s="23"/>
    </row>
  </sheetData>
  <sheetProtection/>
  <mergeCells count="18">
    <mergeCell ref="A1:K1"/>
    <mergeCell ref="B14:I14"/>
    <mergeCell ref="B15:I15"/>
    <mergeCell ref="B16:I16"/>
    <mergeCell ref="B17:I17"/>
    <mergeCell ref="B18:I18"/>
    <mergeCell ref="B8:I8"/>
    <mergeCell ref="B9:I9"/>
    <mergeCell ref="B10:I10"/>
    <mergeCell ref="B11:I11"/>
    <mergeCell ref="B12:I12"/>
    <mergeCell ref="B13:I13"/>
    <mergeCell ref="B2:I2"/>
    <mergeCell ref="B3:I3"/>
    <mergeCell ref="B4:I4"/>
    <mergeCell ref="B5:I5"/>
    <mergeCell ref="B6:I6"/>
    <mergeCell ref="B7:I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3">
      <selection activeCell="G45" sqref="G45"/>
    </sheetView>
  </sheetViews>
  <sheetFormatPr defaultColWidth="9.00390625" defaultRowHeight="14.25"/>
  <cols>
    <col min="1" max="1" width="25.25390625" style="0" customWidth="1"/>
    <col min="2" max="2" width="6.75390625" style="0" customWidth="1"/>
    <col min="3" max="3" width="21.50390625" style="0" customWidth="1"/>
    <col min="4" max="4" width="6.00390625" style="0" customWidth="1"/>
    <col min="5" max="5" width="23.25390625" style="0" customWidth="1"/>
    <col min="6" max="6" width="8.375" style="0" customWidth="1"/>
    <col min="7" max="7" width="22.375" style="0" customWidth="1"/>
    <col min="8" max="8" width="7.875" style="0" customWidth="1"/>
  </cols>
  <sheetData>
    <row r="1" ht="13.5">
      <c r="A1" t="s">
        <v>6</v>
      </c>
    </row>
    <row r="2" spans="1:8" ht="25.5" customHeight="1">
      <c r="A2" s="37" t="s">
        <v>7</v>
      </c>
      <c r="B2" s="37"/>
      <c r="C2" s="37"/>
      <c r="D2" s="37"/>
      <c r="E2" s="37"/>
      <c r="F2" s="37"/>
      <c r="G2" s="37"/>
      <c r="H2" s="37"/>
    </row>
    <row r="3" ht="13.5">
      <c r="G3" t="s">
        <v>38</v>
      </c>
    </row>
    <row r="4" spans="1:8" ht="10.5" customHeight="1">
      <c r="A4" s="10" t="s">
        <v>433</v>
      </c>
      <c r="B4" s="10"/>
      <c r="C4" s="10" t="s">
        <v>40</v>
      </c>
      <c r="D4" s="10"/>
      <c r="E4" s="10"/>
      <c r="F4" s="10"/>
      <c r="G4" s="10"/>
      <c r="H4" s="10"/>
    </row>
    <row r="5" spans="1:8" ht="10.5" customHeight="1">
      <c r="A5" s="10" t="s">
        <v>41</v>
      </c>
      <c r="B5" s="10" t="s">
        <v>42</v>
      </c>
      <c r="C5" s="10" t="s">
        <v>43</v>
      </c>
      <c r="D5" s="10" t="s">
        <v>42</v>
      </c>
      <c r="E5" s="10" t="s">
        <v>44</v>
      </c>
      <c r="F5" s="10" t="s">
        <v>42</v>
      </c>
      <c r="G5" s="10" t="s">
        <v>45</v>
      </c>
      <c r="H5" s="10" t="s">
        <v>42</v>
      </c>
    </row>
    <row r="6" spans="1:8" ht="10.5" customHeight="1">
      <c r="A6" s="10" t="s">
        <v>46</v>
      </c>
      <c r="B6" s="10">
        <f>SUM(B40)</f>
        <v>1090.1</v>
      </c>
      <c r="C6" s="10" t="s">
        <v>46</v>
      </c>
      <c r="D6" s="10">
        <f>SUM(D40)</f>
        <v>1090.1000000000001</v>
      </c>
      <c r="E6" s="10" t="s">
        <v>46</v>
      </c>
      <c r="F6" s="10">
        <f>SUM(F40)</f>
        <v>1090.1000000000001</v>
      </c>
      <c r="G6" s="10" t="s">
        <v>46</v>
      </c>
      <c r="H6" s="10">
        <f>SUM(H40)</f>
        <v>1090.1000000000001</v>
      </c>
    </row>
    <row r="7" spans="1:8" ht="10.5" customHeight="1">
      <c r="A7" s="10" t="s">
        <v>47</v>
      </c>
      <c r="B7" s="10">
        <v>1075.1</v>
      </c>
      <c r="C7" s="10" t="s">
        <v>48</v>
      </c>
      <c r="D7" s="10">
        <v>0</v>
      </c>
      <c r="E7" s="10" t="s">
        <v>49</v>
      </c>
      <c r="F7" s="10">
        <f>SUM(F8:F11)</f>
        <v>1090.1000000000001</v>
      </c>
      <c r="G7" s="10" t="s">
        <v>50</v>
      </c>
      <c r="H7" s="10">
        <v>139.52</v>
      </c>
    </row>
    <row r="8" spans="1:8" ht="10.5" customHeight="1">
      <c r="A8" s="10" t="s">
        <v>51</v>
      </c>
      <c r="B8" s="10">
        <v>1033.1</v>
      </c>
      <c r="C8" s="10" t="s">
        <v>52</v>
      </c>
      <c r="D8" s="10">
        <v>0</v>
      </c>
      <c r="E8" s="10" t="s">
        <v>53</v>
      </c>
      <c r="F8" s="10">
        <v>905.94</v>
      </c>
      <c r="G8" s="10" t="s">
        <v>54</v>
      </c>
      <c r="H8" s="10">
        <v>32.32</v>
      </c>
    </row>
    <row r="9" spans="1:8" ht="10.5" customHeight="1">
      <c r="A9" s="10" t="s">
        <v>55</v>
      </c>
      <c r="B9" s="10">
        <v>0</v>
      </c>
      <c r="C9" s="10" t="s">
        <v>56</v>
      </c>
      <c r="D9" s="10">
        <v>0</v>
      </c>
      <c r="E9" s="10" t="s">
        <v>57</v>
      </c>
      <c r="F9" s="10">
        <v>165.32</v>
      </c>
      <c r="G9" s="10" t="s">
        <v>58</v>
      </c>
      <c r="H9" s="10">
        <v>0</v>
      </c>
    </row>
    <row r="10" spans="1:8" ht="10.5" customHeight="1">
      <c r="A10" s="10" t="s">
        <v>59</v>
      </c>
      <c r="B10" s="10">
        <v>2</v>
      </c>
      <c r="C10" s="10" t="s">
        <v>60</v>
      </c>
      <c r="D10" s="10">
        <v>0</v>
      </c>
      <c r="E10" s="10" t="s">
        <v>61</v>
      </c>
      <c r="F10" s="10">
        <v>1.64</v>
      </c>
      <c r="G10" s="10" t="s">
        <v>62</v>
      </c>
      <c r="H10" s="10">
        <v>0</v>
      </c>
    </row>
    <row r="11" spans="1:8" ht="10.5" customHeight="1">
      <c r="A11" s="10" t="s">
        <v>63</v>
      </c>
      <c r="B11" s="10">
        <v>0</v>
      </c>
      <c r="C11" s="10" t="s">
        <v>64</v>
      </c>
      <c r="D11" s="10">
        <v>0</v>
      </c>
      <c r="E11" s="10" t="s">
        <v>65</v>
      </c>
      <c r="F11" s="10">
        <v>17.2</v>
      </c>
      <c r="G11" s="10" t="s">
        <v>66</v>
      </c>
      <c r="H11" s="10">
        <v>899.42</v>
      </c>
    </row>
    <row r="12" spans="1:8" ht="10.5" customHeight="1">
      <c r="A12" s="10" t="s">
        <v>67</v>
      </c>
      <c r="B12" s="10">
        <v>20</v>
      </c>
      <c r="C12" s="10" t="s">
        <v>68</v>
      </c>
      <c r="D12" s="10">
        <v>0</v>
      </c>
      <c r="E12" s="10" t="s">
        <v>69</v>
      </c>
      <c r="F12" s="10">
        <f>SUM(F13:F22)</f>
        <v>0</v>
      </c>
      <c r="G12" s="10" t="s">
        <v>70</v>
      </c>
      <c r="H12" s="10">
        <v>17.2</v>
      </c>
    </row>
    <row r="13" spans="1:8" ht="10.5" customHeight="1">
      <c r="A13" s="10" t="s">
        <v>71</v>
      </c>
      <c r="B13" s="10">
        <v>20</v>
      </c>
      <c r="C13" s="10" t="s">
        <v>72</v>
      </c>
      <c r="D13" s="10">
        <v>918.37</v>
      </c>
      <c r="E13" s="10" t="s">
        <v>53</v>
      </c>
      <c r="F13" s="10">
        <v>0</v>
      </c>
      <c r="G13" s="10" t="s">
        <v>73</v>
      </c>
      <c r="H13" s="10">
        <v>0</v>
      </c>
    </row>
    <row r="14" spans="1:8" ht="10.5" customHeight="1">
      <c r="A14" s="10" t="s">
        <v>74</v>
      </c>
      <c r="B14" s="10">
        <v>0</v>
      </c>
      <c r="C14" s="10" t="s">
        <v>75</v>
      </c>
      <c r="D14" s="10">
        <v>124.53</v>
      </c>
      <c r="E14" s="10" t="s">
        <v>57</v>
      </c>
      <c r="F14" s="10">
        <v>0</v>
      </c>
      <c r="G14" s="10" t="s">
        <v>76</v>
      </c>
      <c r="H14" s="10">
        <v>0</v>
      </c>
    </row>
    <row r="15" spans="1:8" ht="10.5" customHeight="1">
      <c r="A15" s="10" t="s">
        <v>77</v>
      </c>
      <c r="B15" s="10">
        <v>0</v>
      </c>
      <c r="C15" s="10" t="s">
        <v>78</v>
      </c>
      <c r="D15" s="10">
        <v>0</v>
      </c>
      <c r="E15" s="10" t="s">
        <v>61</v>
      </c>
      <c r="F15" s="10">
        <v>0</v>
      </c>
      <c r="G15" s="10" t="s">
        <v>79</v>
      </c>
      <c r="H15" s="10">
        <v>1.64</v>
      </c>
    </row>
    <row r="16" spans="1:8" ht="10.5" customHeight="1">
      <c r="A16" s="10" t="s">
        <v>80</v>
      </c>
      <c r="B16" s="10">
        <v>15</v>
      </c>
      <c r="C16" s="10" t="s">
        <v>81</v>
      </c>
      <c r="D16" s="10">
        <v>47.2</v>
      </c>
      <c r="E16" s="10" t="s">
        <v>82</v>
      </c>
      <c r="F16" s="10">
        <v>0</v>
      </c>
      <c r="G16" s="10" t="s">
        <v>83</v>
      </c>
      <c r="H16" s="10">
        <v>0</v>
      </c>
    </row>
    <row r="17" spans="1:8" ht="10.5" customHeight="1">
      <c r="A17" s="10" t="s">
        <v>84</v>
      </c>
      <c r="B17" s="10">
        <v>0</v>
      </c>
      <c r="C17" s="10" t="s">
        <v>85</v>
      </c>
      <c r="D17" s="10">
        <v>0</v>
      </c>
      <c r="E17" s="10" t="s">
        <v>86</v>
      </c>
      <c r="F17" s="10">
        <v>0</v>
      </c>
      <c r="G17" s="10" t="s">
        <v>87</v>
      </c>
      <c r="H17" s="10">
        <v>0</v>
      </c>
    </row>
    <row r="18" spans="1:8" ht="10.5" customHeight="1">
      <c r="A18" s="10" t="s">
        <v>88</v>
      </c>
      <c r="B18" s="10">
        <v>15</v>
      </c>
      <c r="C18" s="10" t="s">
        <v>89</v>
      </c>
      <c r="D18" s="10">
        <v>0</v>
      </c>
      <c r="E18" s="10" t="s">
        <v>90</v>
      </c>
      <c r="F18" s="10">
        <v>0</v>
      </c>
      <c r="G18" s="10" t="s">
        <v>91</v>
      </c>
      <c r="H18" s="10">
        <v>0</v>
      </c>
    </row>
    <row r="19" spans="1:8" ht="10.5" customHeight="1">
      <c r="A19" s="10" t="s">
        <v>92</v>
      </c>
      <c r="B19" s="10">
        <v>0</v>
      </c>
      <c r="C19" s="10" t="s">
        <v>93</v>
      </c>
      <c r="D19" s="10">
        <v>0</v>
      </c>
      <c r="E19" s="10" t="s">
        <v>94</v>
      </c>
      <c r="F19" s="10">
        <v>0</v>
      </c>
      <c r="G19" s="10" t="s">
        <v>95</v>
      </c>
      <c r="H19" s="10">
        <v>0</v>
      </c>
    </row>
    <row r="20" spans="1:8" ht="10.5" customHeight="1">
      <c r="A20" s="10" t="s">
        <v>96</v>
      </c>
      <c r="B20" s="10">
        <v>0</v>
      </c>
      <c r="C20" s="10" t="s">
        <v>97</v>
      </c>
      <c r="D20" s="10">
        <v>0</v>
      </c>
      <c r="E20" s="10" t="s">
        <v>98</v>
      </c>
      <c r="F20" s="10">
        <v>0</v>
      </c>
      <c r="G20" s="10" t="s">
        <v>99</v>
      </c>
      <c r="H20" s="10">
        <v>0</v>
      </c>
    </row>
    <row r="21" spans="1:8" ht="10.5" customHeight="1">
      <c r="A21" s="10" t="s">
        <v>100</v>
      </c>
      <c r="B21" s="10">
        <v>0</v>
      </c>
      <c r="C21" s="10" t="s">
        <v>101</v>
      </c>
      <c r="D21" s="10">
        <v>0</v>
      </c>
      <c r="E21" s="10" t="s">
        <v>102</v>
      </c>
      <c r="F21" s="10">
        <v>0</v>
      </c>
      <c r="G21" s="10" t="s">
        <v>103</v>
      </c>
      <c r="H21" s="10">
        <v>0</v>
      </c>
    </row>
    <row r="22" spans="1:8" ht="10.5" customHeight="1">
      <c r="A22" s="10" t="s">
        <v>104</v>
      </c>
      <c r="B22" s="10">
        <v>0</v>
      </c>
      <c r="C22" s="10" t="s">
        <v>105</v>
      </c>
      <c r="D22" s="10">
        <v>0</v>
      </c>
      <c r="E22" s="10" t="s">
        <v>106</v>
      </c>
      <c r="F22" s="10">
        <v>0</v>
      </c>
      <c r="G22" s="10"/>
      <c r="H22" s="10"/>
    </row>
    <row r="23" spans="1:8" ht="10.5" customHeight="1">
      <c r="A23" s="10"/>
      <c r="B23" s="10"/>
      <c r="C23" s="10" t="s">
        <v>107</v>
      </c>
      <c r="D23" s="10">
        <v>0</v>
      </c>
      <c r="E23" s="10" t="s">
        <v>108</v>
      </c>
      <c r="F23" s="10"/>
      <c r="G23" s="10"/>
      <c r="H23" s="10"/>
    </row>
    <row r="24" spans="1:8" ht="10.5" customHeight="1">
      <c r="A24" s="10"/>
      <c r="B24" s="10"/>
      <c r="C24" s="10" t="s">
        <v>109</v>
      </c>
      <c r="D24" s="10">
        <v>0</v>
      </c>
      <c r="E24" s="10" t="s">
        <v>110</v>
      </c>
      <c r="F24" s="10"/>
      <c r="G24" s="10"/>
      <c r="H24" s="10"/>
    </row>
    <row r="25" spans="1:8" ht="10.5" customHeight="1">
      <c r="A25" s="10"/>
      <c r="B25" s="10"/>
      <c r="C25" s="10" t="s">
        <v>111</v>
      </c>
      <c r="D25" s="10">
        <v>0</v>
      </c>
      <c r="E25" s="10" t="s">
        <v>112</v>
      </c>
      <c r="F25" s="10"/>
      <c r="G25" s="10"/>
      <c r="H25" s="10"/>
    </row>
    <row r="26" spans="1:8" ht="10.5" customHeight="1">
      <c r="A26" s="10"/>
      <c r="B26" s="10"/>
      <c r="C26" s="10" t="s">
        <v>113</v>
      </c>
      <c r="D26" s="10">
        <v>0</v>
      </c>
      <c r="E26" s="10"/>
      <c r="F26" s="10"/>
      <c r="G26" s="10"/>
      <c r="H26" s="10"/>
    </row>
    <row r="27" spans="1:8" ht="10.5" customHeight="1">
      <c r="A27" s="10"/>
      <c r="B27" s="10"/>
      <c r="C27" s="10" t="s">
        <v>114</v>
      </c>
      <c r="D27" s="10">
        <v>0</v>
      </c>
      <c r="E27" s="10"/>
      <c r="F27" s="10"/>
      <c r="G27" s="10"/>
      <c r="H27" s="10"/>
    </row>
    <row r="28" spans="1:8" ht="10.5" customHeight="1">
      <c r="A28" s="10"/>
      <c r="B28" s="10"/>
      <c r="C28" s="10" t="s">
        <v>115</v>
      </c>
      <c r="D28" s="10">
        <v>0</v>
      </c>
      <c r="E28" s="10"/>
      <c r="F28" s="10"/>
      <c r="G28" s="10"/>
      <c r="H28" s="10"/>
    </row>
    <row r="29" spans="1:8" ht="10.5" customHeight="1">
      <c r="A29" s="10"/>
      <c r="B29" s="10"/>
      <c r="C29" s="10" t="s">
        <v>116</v>
      </c>
      <c r="D29" s="10">
        <v>0</v>
      </c>
      <c r="E29" s="10"/>
      <c r="F29" s="10"/>
      <c r="G29" s="10"/>
      <c r="H29" s="10"/>
    </row>
    <row r="30" spans="1:8" ht="10.5" customHeight="1">
      <c r="A30" s="10"/>
      <c r="B30" s="10"/>
      <c r="C30" s="10" t="s">
        <v>117</v>
      </c>
      <c r="D30" s="10">
        <v>0</v>
      </c>
      <c r="E30" s="10"/>
      <c r="F30" s="10"/>
      <c r="G30" s="10"/>
      <c r="H30" s="10"/>
    </row>
    <row r="31" spans="1:8" ht="10.5" customHeight="1">
      <c r="A31" s="10"/>
      <c r="B31" s="10"/>
      <c r="C31" s="10" t="s">
        <v>118</v>
      </c>
      <c r="D31" s="10">
        <v>0</v>
      </c>
      <c r="E31" s="10"/>
      <c r="F31" s="10"/>
      <c r="G31" s="10"/>
      <c r="H31" s="10"/>
    </row>
    <row r="32" spans="1:8" ht="10.5" customHeight="1">
      <c r="A32" s="10"/>
      <c r="B32" s="10"/>
      <c r="C32" s="10" t="s">
        <v>119</v>
      </c>
      <c r="D32" s="10">
        <v>0</v>
      </c>
      <c r="E32" s="10"/>
      <c r="F32" s="10"/>
      <c r="G32" s="10"/>
      <c r="H32" s="10"/>
    </row>
    <row r="33" spans="1:8" ht="10.5" customHeight="1">
      <c r="A33" s="10"/>
      <c r="B33" s="10"/>
      <c r="C33" s="10" t="s">
        <v>120</v>
      </c>
      <c r="D33" s="10">
        <v>0</v>
      </c>
      <c r="E33" s="10"/>
      <c r="F33" s="10"/>
      <c r="G33" s="10"/>
      <c r="H33" s="10"/>
    </row>
    <row r="34" spans="1:8" ht="10.5" customHeight="1">
      <c r="A34" s="10"/>
      <c r="B34" s="10"/>
      <c r="C34" s="10" t="s">
        <v>121</v>
      </c>
      <c r="D34" s="10">
        <v>0</v>
      </c>
      <c r="E34" s="10"/>
      <c r="F34" s="10"/>
      <c r="G34" s="10"/>
      <c r="H34" s="10"/>
    </row>
    <row r="35" spans="1:8" ht="10.5" customHeight="1">
      <c r="A35" s="10"/>
      <c r="B35" s="10"/>
      <c r="C35" s="10" t="s">
        <v>122</v>
      </c>
      <c r="D35" s="10">
        <v>0</v>
      </c>
      <c r="E35" s="10"/>
      <c r="F35" s="10"/>
      <c r="G35" s="10"/>
      <c r="H35" s="10"/>
    </row>
    <row r="36" spans="1:8" ht="10.5" customHeight="1">
      <c r="A36" s="10"/>
      <c r="B36" s="10"/>
      <c r="C36" s="10"/>
      <c r="D36" s="10"/>
      <c r="E36" s="10"/>
      <c r="F36" s="10"/>
      <c r="G36" s="10"/>
      <c r="H36" s="10"/>
    </row>
    <row r="37" spans="1:8" ht="10.5" customHeight="1">
      <c r="A37" s="10" t="s">
        <v>123</v>
      </c>
      <c r="B37" s="10">
        <f>SUM(B7,B16,B20,B21,B22)</f>
        <v>1090.1</v>
      </c>
      <c r="C37" s="10" t="s">
        <v>124</v>
      </c>
      <c r="D37" s="10">
        <f>SUM(D7:D35)</f>
        <v>1090.1000000000001</v>
      </c>
      <c r="E37" s="10" t="s">
        <v>124</v>
      </c>
      <c r="F37" s="10">
        <f>SUM(F7,F12)</f>
        <v>1090.1000000000001</v>
      </c>
      <c r="G37" s="10" t="s">
        <v>124</v>
      </c>
      <c r="H37" s="10">
        <f>SUM(H7:H21)</f>
        <v>1090.1000000000001</v>
      </c>
    </row>
    <row r="38" spans="1:8" ht="10.5" customHeight="1">
      <c r="A38" s="10" t="s">
        <v>125</v>
      </c>
      <c r="B38" s="10">
        <v>0</v>
      </c>
      <c r="C38" s="10" t="s">
        <v>126</v>
      </c>
      <c r="D38" s="10">
        <v>0</v>
      </c>
      <c r="E38" s="10" t="s">
        <v>126</v>
      </c>
      <c r="F38" s="10">
        <f>SUM(D38)</f>
        <v>0</v>
      </c>
      <c r="G38" s="10" t="s">
        <v>126</v>
      </c>
      <c r="H38" s="10">
        <f>SUM(D38)</f>
        <v>0</v>
      </c>
    </row>
    <row r="39" spans="1:8" ht="10.5" customHeight="1">
      <c r="A39" s="10"/>
      <c r="B39" s="10"/>
      <c r="C39" s="10"/>
      <c r="D39" s="10"/>
      <c r="E39" s="10"/>
      <c r="F39" s="10"/>
      <c r="G39" s="10"/>
      <c r="H39" s="10"/>
    </row>
    <row r="40" spans="1:8" ht="10.5" customHeight="1">
      <c r="A40" s="10" t="s">
        <v>127</v>
      </c>
      <c r="B40" s="10">
        <f>SUM(B37:B38)</f>
        <v>1090.1</v>
      </c>
      <c r="C40" s="10" t="s">
        <v>128</v>
      </c>
      <c r="D40" s="10">
        <f>SUM(D37:D38)</f>
        <v>1090.1000000000001</v>
      </c>
      <c r="E40" s="10" t="s">
        <v>128</v>
      </c>
      <c r="F40" s="10">
        <f>SUM(F37:F38)</f>
        <v>1090.1000000000001</v>
      </c>
      <c r="G40" s="10" t="s">
        <v>128</v>
      </c>
      <c r="H40" s="10">
        <f>SUM(H37:H38)</f>
        <v>1090.1000000000001</v>
      </c>
    </row>
  </sheetData>
  <sheetProtection/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0">
      <selection activeCell="C21" sqref="C21"/>
    </sheetView>
  </sheetViews>
  <sheetFormatPr defaultColWidth="9.00390625" defaultRowHeight="14.25"/>
  <cols>
    <col min="2" max="2" width="15.375" style="0" customWidth="1"/>
    <col min="3" max="3" width="7.875" style="0" customWidth="1"/>
    <col min="4" max="4" width="7.375" style="0" customWidth="1"/>
    <col min="5" max="5" width="6.875" style="0" customWidth="1"/>
    <col min="6" max="6" width="4.50390625" style="0" customWidth="1"/>
    <col min="7" max="7" width="4.625" style="0" customWidth="1"/>
    <col min="8" max="8" width="6.375" style="0" customWidth="1"/>
    <col min="9" max="9" width="6.50390625" style="0" customWidth="1"/>
    <col min="10" max="10" width="4.625" style="0" customWidth="1"/>
    <col min="11" max="11" width="4.875" style="0" customWidth="1"/>
    <col min="12" max="12" width="6.125" style="0" customWidth="1"/>
    <col min="13" max="13" width="4.375" style="0" customWidth="1"/>
    <col min="14" max="14" width="4.875" style="0" customWidth="1"/>
    <col min="15" max="15" width="4.625" style="0" customWidth="1"/>
    <col min="16" max="16" width="5.375" style="0" customWidth="1"/>
    <col min="17" max="17" width="5.00390625" style="0" customWidth="1"/>
    <col min="18" max="18" width="5.125" style="0" customWidth="1"/>
    <col min="19" max="20" width="4.375" style="0" customWidth="1"/>
  </cols>
  <sheetData>
    <row r="1" ht="13.5">
      <c r="A1" t="s">
        <v>8</v>
      </c>
    </row>
    <row r="2" spans="1:20" ht="13.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13.5">
      <c r="R3" t="s">
        <v>38</v>
      </c>
    </row>
    <row r="4" spans="1:21" ht="55.5">
      <c r="A4" s="6" t="s">
        <v>129</v>
      </c>
      <c r="B4" s="6" t="s">
        <v>130</v>
      </c>
      <c r="C4" s="6" t="s">
        <v>131</v>
      </c>
      <c r="D4" s="6" t="s">
        <v>132</v>
      </c>
      <c r="E4" s="6"/>
      <c r="F4" s="6"/>
      <c r="G4" s="6"/>
      <c r="H4" s="6"/>
      <c r="I4" s="6"/>
      <c r="J4" s="6"/>
      <c r="K4" s="6"/>
      <c r="L4" s="6"/>
      <c r="M4" s="6" t="s">
        <v>133</v>
      </c>
      <c r="N4" s="6"/>
      <c r="O4" s="6"/>
      <c r="P4" s="6"/>
      <c r="Q4" s="11" t="s">
        <v>134</v>
      </c>
      <c r="R4" s="11" t="s">
        <v>135</v>
      </c>
      <c r="S4" s="11" t="s">
        <v>136</v>
      </c>
      <c r="T4" s="11" t="s">
        <v>137</v>
      </c>
      <c r="U4" s="12"/>
    </row>
    <row r="5" spans="1:20" ht="69.75" customHeight="1">
      <c r="A5" s="6"/>
      <c r="B5" s="6"/>
      <c r="C5" s="6"/>
      <c r="D5" s="6" t="s">
        <v>138</v>
      </c>
      <c r="E5" s="6" t="s">
        <v>139</v>
      </c>
      <c r="F5" s="11" t="s">
        <v>140</v>
      </c>
      <c r="G5" s="11" t="s">
        <v>141</v>
      </c>
      <c r="H5" s="11" t="s">
        <v>142</v>
      </c>
      <c r="I5" s="11" t="s">
        <v>143</v>
      </c>
      <c r="J5" s="11" t="s">
        <v>144</v>
      </c>
      <c r="K5" s="11" t="s">
        <v>145</v>
      </c>
      <c r="L5" s="11" t="s">
        <v>146</v>
      </c>
      <c r="M5" s="11" t="s">
        <v>138</v>
      </c>
      <c r="N5" s="11" t="s">
        <v>147</v>
      </c>
      <c r="O5" s="11" t="s">
        <v>148</v>
      </c>
      <c r="P5" s="11" t="s">
        <v>149</v>
      </c>
      <c r="Q5" s="11"/>
      <c r="R5" s="11"/>
      <c r="S5" s="11"/>
      <c r="T5" s="11"/>
    </row>
    <row r="6" spans="1:20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1.75" customHeight="1">
      <c r="A7" s="6" t="s">
        <v>150</v>
      </c>
      <c r="B7" s="6" t="s">
        <v>150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</row>
    <row r="8" spans="1:20" ht="21.75" customHeight="1">
      <c r="A8" s="6"/>
      <c r="B8" s="6" t="s">
        <v>151</v>
      </c>
      <c r="C8" s="6">
        <v>1090.1</v>
      </c>
      <c r="D8" s="6">
        <v>1075.1</v>
      </c>
      <c r="E8" s="6">
        <v>1033.1</v>
      </c>
      <c r="F8" s="6">
        <v>0</v>
      </c>
      <c r="G8" s="6">
        <v>2</v>
      </c>
      <c r="H8" s="6">
        <v>0</v>
      </c>
      <c r="I8" s="6">
        <v>20</v>
      </c>
      <c r="J8" s="6">
        <v>20</v>
      </c>
      <c r="K8" s="6">
        <v>0</v>
      </c>
      <c r="L8" s="6">
        <v>0</v>
      </c>
      <c r="M8" s="6">
        <v>15</v>
      </c>
      <c r="N8" s="6">
        <v>0</v>
      </c>
      <c r="O8" s="6">
        <v>15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21.75" customHeight="1">
      <c r="A9" s="6" t="s">
        <v>152</v>
      </c>
      <c r="B9" s="6" t="s">
        <v>153</v>
      </c>
      <c r="C9" s="6">
        <v>171.84</v>
      </c>
      <c r="D9" s="6">
        <v>171.84</v>
      </c>
      <c r="E9" s="6">
        <v>169.84</v>
      </c>
      <c r="F9" s="6">
        <v>0</v>
      </c>
      <c r="G9" s="6">
        <v>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21.75" customHeight="1">
      <c r="A10" s="6" t="s">
        <v>154</v>
      </c>
      <c r="B10" s="6" t="s">
        <v>155</v>
      </c>
      <c r="C10" s="6">
        <v>82.4</v>
      </c>
      <c r="D10" s="6">
        <v>82.4</v>
      </c>
      <c r="E10" s="6">
        <v>82.4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21.75" customHeight="1">
      <c r="A11" s="6" t="s">
        <v>156</v>
      </c>
      <c r="B11" s="6" t="s">
        <v>157</v>
      </c>
      <c r="C11" s="6">
        <v>311.05</v>
      </c>
      <c r="D11" s="6">
        <v>311.05</v>
      </c>
      <c r="E11" s="6">
        <v>291.05</v>
      </c>
      <c r="F11" s="6">
        <v>0</v>
      </c>
      <c r="G11" s="6">
        <v>0</v>
      </c>
      <c r="H11" s="6">
        <v>0</v>
      </c>
      <c r="I11" s="6">
        <v>20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21.75" customHeight="1">
      <c r="A12" s="6" t="s">
        <v>158</v>
      </c>
      <c r="B12" s="6" t="s">
        <v>159</v>
      </c>
      <c r="C12" s="6">
        <v>101.81</v>
      </c>
      <c r="D12" s="6">
        <v>86.81</v>
      </c>
      <c r="E12" s="6">
        <v>86.81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15</v>
      </c>
      <c r="N12" s="6">
        <v>0</v>
      </c>
      <c r="O12" s="6">
        <v>15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21.75" customHeight="1">
      <c r="A13" s="6" t="s">
        <v>160</v>
      </c>
      <c r="B13" s="6" t="s">
        <v>161</v>
      </c>
      <c r="C13" s="6">
        <v>24.37</v>
      </c>
      <c r="D13" s="6">
        <v>24.37</v>
      </c>
      <c r="E13" s="6">
        <v>24.37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21.75" customHeight="1">
      <c r="A14" s="6" t="s">
        <v>162</v>
      </c>
      <c r="B14" s="6" t="s">
        <v>163</v>
      </c>
      <c r="C14" s="6">
        <v>67.76</v>
      </c>
      <c r="D14" s="6">
        <v>67.76</v>
      </c>
      <c r="E14" s="6">
        <v>67.76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21.75" customHeight="1">
      <c r="A15" s="6" t="s">
        <v>164</v>
      </c>
      <c r="B15" s="6" t="s">
        <v>165</v>
      </c>
      <c r="C15" s="6">
        <v>330.87</v>
      </c>
      <c r="D15" s="6">
        <v>330.87</v>
      </c>
      <c r="E15" s="6">
        <v>310.87</v>
      </c>
      <c r="F15" s="6">
        <v>0</v>
      </c>
      <c r="G15" s="6">
        <v>0</v>
      </c>
      <c r="H15" s="6">
        <v>0</v>
      </c>
      <c r="I15" s="6">
        <v>0</v>
      </c>
      <c r="J15" s="6">
        <v>20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</sheetData>
  <sheetProtection/>
  <mergeCells count="1">
    <mergeCell ref="A2:T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4">
      <selection activeCell="B20" sqref="B20"/>
    </sheetView>
  </sheetViews>
  <sheetFormatPr defaultColWidth="9.00390625" defaultRowHeight="14.25"/>
  <cols>
    <col min="1" max="1" width="7.625" style="0" customWidth="1"/>
    <col min="2" max="2" width="15.25390625" style="0" customWidth="1"/>
    <col min="6" max="6" width="4.625" style="0" customWidth="1"/>
    <col min="7" max="7" width="2.875" style="0" customWidth="1"/>
    <col min="8" max="8" width="6.50390625" style="0" customWidth="1"/>
    <col min="9" max="9" width="6.625" style="0" customWidth="1"/>
    <col min="10" max="11" width="3.125" style="0" customWidth="1"/>
    <col min="12" max="12" width="7.375" style="0" customWidth="1"/>
    <col min="13" max="13" width="6.25390625" style="0" customWidth="1"/>
    <col min="14" max="14" width="4.875" style="0" customWidth="1"/>
    <col min="15" max="15" width="5.00390625" style="0" customWidth="1"/>
    <col min="16" max="17" width="4.625" style="0" customWidth="1"/>
    <col min="18" max="18" width="5.25390625" style="0" customWidth="1"/>
    <col min="19" max="19" width="4.125" style="0" customWidth="1"/>
    <col min="20" max="20" width="4.25390625" style="0" customWidth="1"/>
  </cols>
  <sheetData>
    <row r="1" ht="13.5">
      <c r="A1" t="s">
        <v>10</v>
      </c>
    </row>
    <row r="2" spans="1:20" ht="22.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13.5">
      <c r="R3" t="s">
        <v>38</v>
      </c>
    </row>
    <row r="4" spans="1:20" ht="64.5" customHeight="1">
      <c r="A4" s="6" t="s">
        <v>129</v>
      </c>
      <c r="B4" s="6" t="s">
        <v>130</v>
      </c>
      <c r="C4" s="6" t="s">
        <v>131</v>
      </c>
      <c r="D4" s="11" t="s">
        <v>132</v>
      </c>
      <c r="E4" s="11"/>
      <c r="F4" s="11"/>
      <c r="G4" s="11"/>
      <c r="H4" s="11"/>
      <c r="I4" s="11"/>
      <c r="J4" s="11"/>
      <c r="K4" s="11"/>
      <c r="L4" s="11"/>
      <c r="M4" s="11" t="s">
        <v>133</v>
      </c>
      <c r="N4" s="11"/>
      <c r="O4" s="11"/>
      <c r="P4" s="11"/>
      <c r="Q4" s="11" t="s">
        <v>134</v>
      </c>
      <c r="R4" s="11" t="s">
        <v>135</v>
      </c>
      <c r="S4" s="11" t="s">
        <v>136</v>
      </c>
      <c r="T4" s="11" t="s">
        <v>137</v>
      </c>
    </row>
    <row r="5" spans="1:20" ht="57.75" customHeight="1">
      <c r="A5" s="6"/>
      <c r="B5" s="6"/>
      <c r="C5" s="6"/>
      <c r="D5" s="11" t="s">
        <v>138</v>
      </c>
      <c r="E5" s="11" t="s">
        <v>139</v>
      </c>
      <c r="F5" s="11" t="s">
        <v>140</v>
      </c>
      <c r="G5" s="11" t="s">
        <v>141</v>
      </c>
      <c r="H5" s="11" t="s">
        <v>142</v>
      </c>
      <c r="I5" s="11" t="s">
        <v>143</v>
      </c>
      <c r="J5" s="11" t="s">
        <v>144</v>
      </c>
      <c r="K5" s="11" t="s">
        <v>145</v>
      </c>
      <c r="L5" s="11" t="s">
        <v>146</v>
      </c>
      <c r="M5" s="11" t="s">
        <v>138</v>
      </c>
      <c r="N5" s="11" t="s">
        <v>147</v>
      </c>
      <c r="O5" s="11" t="s">
        <v>148</v>
      </c>
      <c r="P5" s="11" t="s">
        <v>149</v>
      </c>
      <c r="Q5" s="11"/>
      <c r="R5" s="11"/>
      <c r="S5" s="11"/>
      <c r="T5" s="11"/>
    </row>
    <row r="6" spans="1:20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2.5" customHeight="1">
      <c r="A7" s="6" t="s">
        <v>150</v>
      </c>
      <c r="B7" s="6" t="s">
        <v>150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</row>
    <row r="8" spans="1:20" ht="22.5" customHeight="1">
      <c r="A8" s="6"/>
      <c r="B8" s="6" t="s">
        <v>151</v>
      </c>
      <c r="C8" s="6">
        <v>1090.1</v>
      </c>
      <c r="D8" s="6">
        <v>1075.1</v>
      </c>
      <c r="E8" s="6">
        <v>1033.1</v>
      </c>
      <c r="F8" s="6">
        <v>0</v>
      </c>
      <c r="G8" s="6">
        <v>2</v>
      </c>
      <c r="H8" s="6">
        <v>0</v>
      </c>
      <c r="I8" s="6">
        <v>20</v>
      </c>
      <c r="J8" s="6">
        <v>20</v>
      </c>
      <c r="K8" s="6">
        <v>0</v>
      </c>
      <c r="L8" s="6">
        <v>0</v>
      </c>
      <c r="M8" s="6">
        <v>15</v>
      </c>
      <c r="N8" s="6">
        <v>0</v>
      </c>
      <c r="O8" s="6">
        <v>15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22.5" customHeight="1">
      <c r="A9" s="6" t="s">
        <v>152</v>
      </c>
      <c r="B9" s="6" t="s">
        <v>153</v>
      </c>
      <c r="C9" s="6">
        <v>171.84</v>
      </c>
      <c r="D9" s="6">
        <v>171.84</v>
      </c>
      <c r="E9" s="6">
        <v>169.84</v>
      </c>
      <c r="F9" s="6">
        <v>0</v>
      </c>
      <c r="G9" s="6">
        <v>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22.5" customHeight="1">
      <c r="A10" s="6" t="s">
        <v>154</v>
      </c>
      <c r="B10" s="6" t="s">
        <v>155</v>
      </c>
      <c r="C10" s="6">
        <v>82.4</v>
      </c>
      <c r="D10" s="6">
        <v>82.4</v>
      </c>
      <c r="E10" s="6">
        <v>82.4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22.5" customHeight="1">
      <c r="A11" s="6" t="s">
        <v>156</v>
      </c>
      <c r="B11" s="6" t="s">
        <v>157</v>
      </c>
      <c r="C11" s="6">
        <v>311.05</v>
      </c>
      <c r="D11" s="6">
        <v>311.05</v>
      </c>
      <c r="E11" s="6">
        <v>291.05</v>
      </c>
      <c r="F11" s="6">
        <v>0</v>
      </c>
      <c r="G11" s="6">
        <v>0</v>
      </c>
      <c r="H11" s="6">
        <v>0</v>
      </c>
      <c r="I11" s="6">
        <v>20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22.5" customHeight="1">
      <c r="A12" s="6" t="s">
        <v>158</v>
      </c>
      <c r="B12" s="6" t="s">
        <v>159</v>
      </c>
      <c r="C12" s="6">
        <v>101.81</v>
      </c>
      <c r="D12" s="6">
        <v>86.81</v>
      </c>
      <c r="E12" s="6">
        <v>86.81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15</v>
      </c>
      <c r="N12" s="6">
        <v>0</v>
      </c>
      <c r="O12" s="6">
        <v>15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22.5" customHeight="1">
      <c r="A13" s="6" t="s">
        <v>160</v>
      </c>
      <c r="B13" s="6" t="s">
        <v>161</v>
      </c>
      <c r="C13" s="6">
        <v>24.37</v>
      </c>
      <c r="D13" s="6">
        <v>24.37</v>
      </c>
      <c r="E13" s="6">
        <v>24.37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22.5" customHeight="1">
      <c r="A14" s="6" t="s">
        <v>162</v>
      </c>
      <c r="B14" s="6" t="s">
        <v>163</v>
      </c>
      <c r="C14" s="6">
        <v>67.76</v>
      </c>
      <c r="D14" s="6">
        <v>67.76</v>
      </c>
      <c r="E14" s="6">
        <v>67.76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22.5" customHeight="1">
      <c r="A15" s="6" t="s">
        <v>164</v>
      </c>
      <c r="B15" s="6" t="s">
        <v>165</v>
      </c>
      <c r="C15" s="6">
        <v>330.87</v>
      </c>
      <c r="D15" s="6">
        <v>330.87</v>
      </c>
      <c r="E15" s="6">
        <v>310.87</v>
      </c>
      <c r="F15" s="6">
        <v>0</v>
      </c>
      <c r="G15" s="6">
        <v>0</v>
      </c>
      <c r="H15" s="6">
        <v>0</v>
      </c>
      <c r="I15" s="6">
        <v>0</v>
      </c>
      <c r="J15" s="6">
        <v>20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</sheetData>
  <sheetProtection/>
  <mergeCells count="1">
    <mergeCell ref="A2:T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3">
      <selection activeCell="I6" sqref="I6"/>
    </sheetView>
  </sheetViews>
  <sheetFormatPr defaultColWidth="9.00390625" defaultRowHeight="14.25"/>
  <cols>
    <col min="1" max="1" width="25.50390625" style="0" customWidth="1"/>
    <col min="2" max="2" width="6.625" style="0" customWidth="1"/>
    <col min="3" max="3" width="20.125" style="0" customWidth="1"/>
    <col min="4" max="4" width="7.875" style="0" customWidth="1"/>
    <col min="5" max="5" width="22.50390625" style="0" customWidth="1"/>
    <col min="6" max="6" width="6.50390625" style="0" customWidth="1"/>
    <col min="7" max="7" width="22.625" style="0" customWidth="1"/>
  </cols>
  <sheetData>
    <row r="1" ht="13.5">
      <c r="A1" t="s">
        <v>12</v>
      </c>
    </row>
    <row r="2" spans="1:8" ht="18" customHeight="1">
      <c r="A2" s="36" t="s">
        <v>13</v>
      </c>
      <c r="B2" s="36"/>
      <c r="C2" s="36"/>
      <c r="D2" s="36"/>
      <c r="E2" s="36"/>
      <c r="F2" s="36"/>
      <c r="G2" s="36"/>
      <c r="H2" s="36"/>
    </row>
    <row r="3" ht="13.5">
      <c r="G3" t="s">
        <v>38</v>
      </c>
    </row>
    <row r="4" spans="1:8" ht="10.5" customHeight="1">
      <c r="A4" s="6" t="s">
        <v>39</v>
      </c>
      <c r="B4" s="6"/>
      <c r="C4" s="6" t="s">
        <v>40</v>
      </c>
      <c r="D4" s="6"/>
      <c r="E4" s="6"/>
      <c r="F4" s="6"/>
      <c r="G4" s="6"/>
      <c r="H4" s="6"/>
    </row>
    <row r="5" spans="1:8" ht="10.5" customHeight="1">
      <c r="A5" s="10" t="s">
        <v>434</v>
      </c>
      <c r="B5" s="13" t="s">
        <v>435</v>
      </c>
      <c r="C5" s="13" t="s">
        <v>436</v>
      </c>
      <c r="D5" s="13" t="s">
        <v>435</v>
      </c>
      <c r="E5" s="13" t="s">
        <v>437</v>
      </c>
      <c r="F5" s="13" t="s">
        <v>435</v>
      </c>
      <c r="G5" s="13" t="s">
        <v>438</v>
      </c>
      <c r="H5" s="13" t="s">
        <v>435</v>
      </c>
    </row>
    <row r="6" spans="1:8" ht="10.5" customHeight="1">
      <c r="A6" s="13" t="s">
        <v>439</v>
      </c>
      <c r="B6" s="13">
        <v>1075.1</v>
      </c>
      <c r="C6" s="13" t="s">
        <v>439</v>
      </c>
      <c r="D6" s="13">
        <f>SUM(D40)</f>
        <v>1075.1000000000001</v>
      </c>
      <c r="E6" s="13" t="s">
        <v>439</v>
      </c>
      <c r="F6" s="13">
        <f>SUM(F40)</f>
        <v>1075.1000000000001</v>
      </c>
      <c r="G6" s="13" t="s">
        <v>439</v>
      </c>
      <c r="H6" s="13">
        <f>SUM(H40)</f>
        <v>1075.1000000000001</v>
      </c>
    </row>
    <row r="7" spans="1:8" ht="10.5" customHeight="1">
      <c r="A7" s="13" t="s">
        <v>440</v>
      </c>
      <c r="B7" s="13">
        <v>1033.1</v>
      </c>
      <c r="C7" s="13" t="s">
        <v>441</v>
      </c>
      <c r="D7" s="13">
        <v>0</v>
      </c>
      <c r="E7" s="13" t="s">
        <v>442</v>
      </c>
      <c r="F7" s="13">
        <f>SUM(F8:F11)</f>
        <v>1075.1000000000001</v>
      </c>
      <c r="G7" s="13" t="s">
        <v>443</v>
      </c>
      <c r="H7" s="13">
        <v>139.52</v>
      </c>
    </row>
    <row r="8" spans="1:8" ht="10.5" customHeight="1">
      <c r="A8" s="13" t="s">
        <v>444</v>
      </c>
      <c r="B8" s="13">
        <v>0</v>
      </c>
      <c r="C8" s="13" t="s">
        <v>445</v>
      </c>
      <c r="D8" s="13">
        <v>0</v>
      </c>
      <c r="E8" s="13" t="s">
        <v>446</v>
      </c>
      <c r="F8" s="13">
        <v>905.94</v>
      </c>
      <c r="G8" s="13" t="s">
        <v>447</v>
      </c>
      <c r="H8" s="13">
        <v>32.32</v>
      </c>
    </row>
    <row r="9" spans="1:8" ht="10.5" customHeight="1">
      <c r="A9" s="13" t="s">
        <v>448</v>
      </c>
      <c r="B9" s="13">
        <v>2</v>
      </c>
      <c r="C9" s="13" t="s">
        <v>449</v>
      </c>
      <c r="D9" s="13">
        <v>0</v>
      </c>
      <c r="E9" s="13" t="s">
        <v>450</v>
      </c>
      <c r="F9" s="13">
        <v>150.32</v>
      </c>
      <c r="G9" s="13" t="s">
        <v>451</v>
      </c>
      <c r="H9" s="13">
        <v>0</v>
      </c>
    </row>
    <row r="10" spans="1:8" ht="10.5" customHeight="1">
      <c r="A10" s="13" t="s">
        <v>452</v>
      </c>
      <c r="B10" s="13">
        <v>0</v>
      </c>
      <c r="C10" s="13" t="s">
        <v>453</v>
      </c>
      <c r="D10" s="13">
        <v>0</v>
      </c>
      <c r="E10" s="13" t="s">
        <v>454</v>
      </c>
      <c r="F10" s="13">
        <v>1.64</v>
      </c>
      <c r="G10" s="13" t="s">
        <v>455</v>
      </c>
      <c r="H10" s="13">
        <v>0</v>
      </c>
    </row>
    <row r="11" spans="1:8" ht="10.5" customHeight="1">
      <c r="A11" s="13" t="s">
        <v>456</v>
      </c>
      <c r="B11" s="13">
        <v>20</v>
      </c>
      <c r="C11" s="13" t="s">
        <v>457</v>
      </c>
      <c r="D11" s="13">
        <v>0</v>
      </c>
      <c r="E11" s="13" t="s">
        <v>458</v>
      </c>
      <c r="F11" s="13">
        <v>17.2</v>
      </c>
      <c r="G11" s="13" t="s">
        <v>459</v>
      </c>
      <c r="H11" s="13">
        <v>884.42</v>
      </c>
    </row>
    <row r="12" spans="1:8" ht="10.5" customHeight="1">
      <c r="A12" s="13" t="s">
        <v>460</v>
      </c>
      <c r="B12" s="13">
        <v>20</v>
      </c>
      <c r="C12" s="13" t="s">
        <v>461</v>
      </c>
      <c r="D12" s="13">
        <v>0</v>
      </c>
      <c r="E12" s="13" t="s">
        <v>462</v>
      </c>
      <c r="F12" s="13">
        <f>SUM(F13:F22)</f>
        <v>0</v>
      </c>
      <c r="G12" s="13" t="s">
        <v>463</v>
      </c>
      <c r="H12" s="13">
        <v>17.2</v>
      </c>
    </row>
    <row r="13" spans="1:8" ht="10.5" customHeight="1">
      <c r="A13" s="13" t="s">
        <v>464</v>
      </c>
      <c r="B13" s="13">
        <v>0</v>
      </c>
      <c r="C13" s="13" t="s">
        <v>465</v>
      </c>
      <c r="D13" s="13">
        <v>903.37</v>
      </c>
      <c r="E13" s="13" t="s">
        <v>446</v>
      </c>
      <c r="F13" s="13">
        <v>0</v>
      </c>
      <c r="G13" s="13" t="s">
        <v>466</v>
      </c>
      <c r="H13" s="13">
        <v>0</v>
      </c>
    </row>
    <row r="14" spans="1:8" ht="10.5" customHeight="1">
      <c r="A14" s="13" t="s">
        <v>467</v>
      </c>
      <c r="B14" s="13">
        <v>0</v>
      </c>
      <c r="C14" s="13" t="s">
        <v>468</v>
      </c>
      <c r="D14" s="13">
        <v>124.53</v>
      </c>
      <c r="E14" s="13" t="s">
        <v>450</v>
      </c>
      <c r="F14" s="13">
        <v>0</v>
      </c>
      <c r="G14" s="13" t="s">
        <v>469</v>
      </c>
      <c r="H14" s="13">
        <v>0</v>
      </c>
    </row>
    <row r="15" spans="1:8" ht="10.5" customHeight="1">
      <c r="A15" s="13"/>
      <c r="B15" s="13"/>
      <c r="C15" s="13" t="s">
        <v>470</v>
      </c>
      <c r="D15" s="13">
        <v>0</v>
      </c>
      <c r="E15" s="13" t="s">
        <v>471</v>
      </c>
      <c r="F15" s="13">
        <v>0</v>
      </c>
      <c r="G15" s="13" t="s">
        <v>472</v>
      </c>
      <c r="H15" s="13">
        <v>1.64</v>
      </c>
    </row>
    <row r="16" spans="1:8" ht="10.5" customHeight="1">
      <c r="A16" s="13"/>
      <c r="B16" s="13"/>
      <c r="C16" s="13" t="s">
        <v>473</v>
      </c>
      <c r="D16" s="13">
        <v>47.2</v>
      </c>
      <c r="E16" s="13" t="s">
        <v>474</v>
      </c>
      <c r="F16" s="13">
        <v>0</v>
      </c>
      <c r="G16" s="13" t="s">
        <v>475</v>
      </c>
      <c r="H16" s="13">
        <v>0</v>
      </c>
    </row>
    <row r="17" spans="1:8" ht="10.5" customHeight="1">
      <c r="A17" s="13"/>
      <c r="B17" s="13"/>
      <c r="C17" s="13" t="s">
        <v>476</v>
      </c>
      <c r="D17" s="13">
        <v>0</v>
      </c>
      <c r="E17" s="13" t="s">
        <v>477</v>
      </c>
      <c r="F17" s="13">
        <v>0</v>
      </c>
      <c r="G17" s="13" t="s">
        <v>478</v>
      </c>
      <c r="H17" s="13">
        <v>0</v>
      </c>
    </row>
    <row r="18" spans="1:8" ht="10.5" customHeight="1">
      <c r="A18" s="13"/>
      <c r="B18" s="13"/>
      <c r="C18" s="13" t="s">
        <v>479</v>
      </c>
      <c r="D18" s="13">
        <v>0</v>
      </c>
      <c r="E18" s="13" t="s">
        <v>480</v>
      </c>
      <c r="F18" s="13">
        <v>0</v>
      </c>
      <c r="G18" s="13" t="s">
        <v>481</v>
      </c>
      <c r="H18" s="13">
        <v>0</v>
      </c>
    </row>
    <row r="19" spans="1:8" ht="10.5" customHeight="1">
      <c r="A19" s="13"/>
      <c r="B19" s="13"/>
      <c r="C19" s="13" t="s">
        <v>482</v>
      </c>
      <c r="D19" s="13">
        <v>0</v>
      </c>
      <c r="E19" s="13" t="s">
        <v>483</v>
      </c>
      <c r="F19" s="13">
        <v>0</v>
      </c>
      <c r="G19" s="13" t="s">
        <v>484</v>
      </c>
      <c r="H19" s="13">
        <v>0</v>
      </c>
    </row>
    <row r="20" spans="1:8" ht="10.5" customHeight="1">
      <c r="A20" s="13"/>
      <c r="B20" s="13"/>
      <c r="C20" s="13" t="s">
        <v>485</v>
      </c>
      <c r="D20" s="13">
        <v>0</v>
      </c>
      <c r="E20" s="13" t="s">
        <v>486</v>
      </c>
      <c r="F20" s="13">
        <v>0</v>
      </c>
      <c r="G20" s="13" t="s">
        <v>487</v>
      </c>
      <c r="H20" s="13">
        <v>0</v>
      </c>
    </row>
    <row r="21" spans="1:8" ht="10.5" customHeight="1">
      <c r="A21" s="13"/>
      <c r="B21" s="13"/>
      <c r="C21" s="13" t="s">
        <v>488</v>
      </c>
      <c r="D21" s="13">
        <v>0</v>
      </c>
      <c r="E21" s="13" t="s">
        <v>489</v>
      </c>
      <c r="F21" s="13">
        <v>0</v>
      </c>
      <c r="G21" s="13" t="s">
        <v>490</v>
      </c>
      <c r="H21" s="13">
        <v>0</v>
      </c>
    </row>
    <row r="22" spans="1:8" ht="10.5" customHeight="1">
      <c r="A22" s="13"/>
      <c r="B22" s="13"/>
      <c r="C22" s="13" t="s">
        <v>491</v>
      </c>
      <c r="D22" s="13">
        <v>0</v>
      </c>
      <c r="E22" s="13" t="s">
        <v>492</v>
      </c>
      <c r="F22" s="13">
        <v>0</v>
      </c>
      <c r="G22" s="13"/>
      <c r="H22" s="13"/>
    </row>
    <row r="23" spans="1:8" ht="10.5" customHeight="1">
      <c r="A23" s="13"/>
      <c r="B23" s="13"/>
      <c r="C23" s="13" t="s">
        <v>493</v>
      </c>
      <c r="D23" s="13">
        <v>0</v>
      </c>
      <c r="E23" s="13" t="s">
        <v>494</v>
      </c>
      <c r="F23" s="13"/>
      <c r="G23" s="13"/>
      <c r="H23" s="13"/>
    </row>
    <row r="24" spans="1:8" ht="10.5" customHeight="1">
      <c r="A24" s="13"/>
      <c r="B24" s="13"/>
      <c r="C24" s="13" t="s">
        <v>495</v>
      </c>
      <c r="D24" s="13">
        <v>0</v>
      </c>
      <c r="E24" s="13" t="s">
        <v>496</v>
      </c>
      <c r="F24" s="13"/>
      <c r="G24" s="13"/>
      <c r="H24" s="13"/>
    </row>
    <row r="25" spans="1:8" ht="10.5" customHeight="1">
      <c r="A25" s="13"/>
      <c r="B25" s="13"/>
      <c r="C25" s="13" t="s">
        <v>497</v>
      </c>
      <c r="D25" s="13">
        <v>0</v>
      </c>
      <c r="E25" s="13" t="s">
        <v>498</v>
      </c>
      <c r="F25" s="13"/>
      <c r="G25" s="13"/>
      <c r="H25" s="13"/>
    </row>
    <row r="26" spans="1:8" ht="10.5" customHeight="1">
      <c r="A26" s="13"/>
      <c r="B26" s="13"/>
      <c r="C26" s="13" t="s">
        <v>499</v>
      </c>
      <c r="D26" s="13">
        <v>0</v>
      </c>
      <c r="E26" s="13"/>
      <c r="F26" s="13"/>
      <c r="G26" s="13"/>
      <c r="H26" s="13"/>
    </row>
    <row r="27" spans="1:8" ht="10.5" customHeight="1">
      <c r="A27" s="13"/>
      <c r="B27" s="13"/>
      <c r="C27" s="13" t="s">
        <v>500</v>
      </c>
      <c r="D27" s="13">
        <v>0</v>
      </c>
      <c r="E27" s="13"/>
      <c r="F27" s="13"/>
      <c r="G27" s="13"/>
      <c r="H27" s="13"/>
    </row>
    <row r="28" spans="1:8" ht="10.5" customHeight="1">
      <c r="A28" s="13"/>
      <c r="B28" s="13"/>
      <c r="C28" s="13" t="s">
        <v>501</v>
      </c>
      <c r="D28" s="13">
        <v>0</v>
      </c>
      <c r="E28" s="13"/>
      <c r="F28" s="13"/>
      <c r="G28" s="13"/>
      <c r="H28" s="13"/>
    </row>
    <row r="29" spans="1:8" ht="10.5" customHeight="1">
      <c r="A29" s="13"/>
      <c r="B29" s="13"/>
      <c r="C29" s="13" t="s">
        <v>502</v>
      </c>
      <c r="D29" s="13">
        <v>0</v>
      </c>
      <c r="E29" s="13"/>
      <c r="F29" s="13"/>
      <c r="G29" s="13"/>
      <c r="H29" s="13"/>
    </row>
    <row r="30" spans="1:8" ht="10.5" customHeight="1">
      <c r="A30" s="13"/>
      <c r="B30" s="13"/>
      <c r="C30" s="13" t="s">
        <v>503</v>
      </c>
      <c r="D30" s="13">
        <v>0</v>
      </c>
      <c r="E30" s="13"/>
      <c r="F30" s="13"/>
      <c r="G30" s="13"/>
      <c r="H30" s="13"/>
    </row>
    <row r="31" spans="1:8" ht="10.5" customHeight="1">
      <c r="A31" s="13"/>
      <c r="B31" s="13"/>
      <c r="C31" s="13" t="s">
        <v>504</v>
      </c>
      <c r="D31" s="13">
        <v>0</v>
      </c>
      <c r="E31" s="13"/>
      <c r="F31" s="13"/>
      <c r="G31" s="13"/>
      <c r="H31" s="13"/>
    </row>
    <row r="32" spans="1:8" ht="10.5" customHeight="1">
      <c r="A32" s="13"/>
      <c r="B32" s="13"/>
      <c r="C32" s="13" t="s">
        <v>505</v>
      </c>
      <c r="D32" s="13">
        <v>0</v>
      </c>
      <c r="E32" s="13"/>
      <c r="F32" s="13"/>
      <c r="G32" s="13"/>
      <c r="H32" s="13"/>
    </row>
    <row r="33" spans="1:8" ht="10.5" customHeight="1">
      <c r="A33" s="13"/>
      <c r="B33" s="13"/>
      <c r="C33" s="13" t="s">
        <v>506</v>
      </c>
      <c r="D33" s="13">
        <v>0</v>
      </c>
      <c r="E33" s="13"/>
      <c r="F33" s="13"/>
      <c r="G33" s="13"/>
      <c r="H33" s="13"/>
    </row>
    <row r="34" spans="1:8" ht="10.5" customHeight="1">
      <c r="A34" s="13"/>
      <c r="B34" s="13"/>
      <c r="C34" s="13" t="s">
        <v>507</v>
      </c>
      <c r="D34" s="13">
        <v>0</v>
      </c>
      <c r="E34" s="13"/>
      <c r="F34" s="13"/>
      <c r="G34" s="13"/>
      <c r="H34" s="13"/>
    </row>
    <row r="35" spans="1:8" ht="10.5" customHeight="1">
      <c r="A35" s="13"/>
      <c r="B35" s="13"/>
      <c r="C35" s="13" t="s">
        <v>508</v>
      </c>
      <c r="D35" s="13">
        <v>0</v>
      </c>
      <c r="E35" s="13"/>
      <c r="F35" s="13"/>
      <c r="G35" s="13"/>
      <c r="H35" s="13"/>
    </row>
    <row r="36" spans="1:8" ht="10.5" customHeight="1">
      <c r="A36" s="13"/>
      <c r="B36" s="13"/>
      <c r="C36" s="13"/>
      <c r="D36" s="13"/>
      <c r="E36" s="13"/>
      <c r="F36" s="13"/>
      <c r="G36" s="13"/>
      <c r="H36" s="13"/>
    </row>
    <row r="37" spans="1:8" ht="10.5" customHeight="1">
      <c r="A37" s="13" t="s">
        <v>509</v>
      </c>
      <c r="B37" s="13">
        <f>SUM(B6)</f>
        <v>1075.1</v>
      </c>
      <c r="C37" s="13" t="s">
        <v>510</v>
      </c>
      <c r="D37" s="13">
        <f>SUM(D7:D35)</f>
        <v>1075.1000000000001</v>
      </c>
      <c r="E37" s="13" t="s">
        <v>510</v>
      </c>
      <c r="F37" s="13">
        <f>SUM(F7,F12)</f>
        <v>1075.1000000000001</v>
      </c>
      <c r="G37" s="13" t="s">
        <v>510</v>
      </c>
      <c r="H37" s="13">
        <f>SUM(H7:H21)</f>
        <v>1075.1000000000001</v>
      </c>
    </row>
    <row r="38" spans="1:8" ht="10.5" customHeight="1">
      <c r="A38" s="13" t="s">
        <v>511</v>
      </c>
      <c r="B38" s="13">
        <v>0</v>
      </c>
      <c r="C38" s="13" t="s">
        <v>512</v>
      </c>
      <c r="D38" s="13">
        <v>0</v>
      </c>
      <c r="E38" s="13" t="s">
        <v>512</v>
      </c>
      <c r="F38" s="13">
        <f>SUM(D38)</f>
        <v>0</v>
      </c>
      <c r="G38" s="13" t="s">
        <v>512</v>
      </c>
      <c r="H38" s="13">
        <f>SUM(D38)</f>
        <v>0</v>
      </c>
    </row>
    <row r="39" spans="1:8" ht="10.5" customHeight="1">
      <c r="A39" s="13"/>
      <c r="B39" s="13"/>
      <c r="C39" s="13"/>
      <c r="D39" s="13"/>
      <c r="E39" s="13"/>
      <c r="F39" s="13"/>
      <c r="G39" s="13"/>
      <c r="H39" s="13"/>
    </row>
    <row r="40" spans="1:8" ht="10.5" customHeight="1">
      <c r="A40" s="13" t="s">
        <v>513</v>
      </c>
      <c r="B40" s="13">
        <f>SUM(B37:B38)</f>
        <v>1075.1</v>
      </c>
      <c r="C40" s="13" t="s">
        <v>514</v>
      </c>
      <c r="D40" s="13">
        <f>SUM(D37:D38)</f>
        <v>1075.1000000000001</v>
      </c>
      <c r="E40" s="13" t="s">
        <v>514</v>
      </c>
      <c r="F40" s="13">
        <f>SUM(F37:F38)</f>
        <v>1075.1000000000001</v>
      </c>
      <c r="G40" s="13" t="s">
        <v>515</v>
      </c>
      <c r="H40" s="13">
        <f>SUM(H37:H38)</f>
        <v>1075.1000000000001</v>
      </c>
    </row>
  </sheetData>
  <sheetProtection/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A2" sqref="A2:H2"/>
    </sheetView>
  </sheetViews>
  <sheetFormatPr defaultColWidth="9.00390625" defaultRowHeight="14.25"/>
  <cols>
    <col min="2" max="2" width="38.00390625" style="0" customWidth="1"/>
    <col min="4" max="4" width="12.50390625" style="0" customWidth="1"/>
    <col min="5" max="5" width="11.875" style="0" customWidth="1"/>
    <col min="6" max="6" width="14.875" style="0" customWidth="1"/>
    <col min="7" max="7" width="11.125" style="0" customWidth="1"/>
  </cols>
  <sheetData>
    <row r="1" ht="13.5">
      <c r="A1" t="s">
        <v>14</v>
      </c>
    </row>
    <row r="2" spans="1:8" ht="25.5" customHeight="1">
      <c r="A2" s="36" t="s">
        <v>15</v>
      </c>
      <c r="B2" s="36"/>
      <c r="C2" s="36"/>
      <c r="D2" s="36"/>
      <c r="E2" s="36"/>
      <c r="F2" s="36"/>
      <c r="G2" s="36"/>
      <c r="H2" s="36"/>
    </row>
    <row r="3" ht="13.5">
      <c r="G3" t="s">
        <v>38</v>
      </c>
    </row>
    <row r="4" spans="1:8" ht="18" customHeight="1">
      <c r="A4" s="6" t="s">
        <v>166</v>
      </c>
      <c r="B4" s="6" t="s">
        <v>167</v>
      </c>
      <c r="C4" s="6" t="s">
        <v>151</v>
      </c>
      <c r="D4" s="6" t="s">
        <v>168</v>
      </c>
      <c r="E4" s="6" t="s">
        <v>169</v>
      </c>
      <c r="F4" s="6" t="s">
        <v>170</v>
      </c>
      <c r="G4" s="6" t="s">
        <v>171</v>
      </c>
      <c r="H4" s="6" t="s">
        <v>172</v>
      </c>
    </row>
    <row r="5" spans="1:8" ht="18" customHeight="1">
      <c r="A5" s="6" t="s">
        <v>150</v>
      </c>
      <c r="B5" s="6" t="s">
        <v>150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 t="s">
        <v>150</v>
      </c>
    </row>
    <row r="6" spans="1:8" ht="18" customHeight="1">
      <c r="A6" s="6"/>
      <c r="B6" s="6" t="s">
        <v>151</v>
      </c>
      <c r="C6" s="6">
        <v>1033.1</v>
      </c>
      <c r="D6" s="6">
        <v>873.38</v>
      </c>
      <c r="E6" s="6">
        <v>36.52</v>
      </c>
      <c r="F6" s="6">
        <v>123.2</v>
      </c>
      <c r="G6" s="6">
        <v>0</v>
      </c>
      <c r="H6" s="6"/>
    </row>
    <row r="7" spans="1:8" ht="18" customHeight="1">
      <c r="A7" s="6" t="s">
        <v>173</v>
      </c>
      <c r="B7" s="6" t="s">
        <v>174</v>
      </c>
      <c r="C7" s="6">
        <v>861.37</v>
      </c>
      <c r="D7" s="6">
        <v>701.65</v>
      </c>
      <c r="E7" s="6">
        <v>36.52</v>
      </c>
      <c r="F7" s="6">
        <v>123.2</v>
      </c>
      <c r="G7" s="6">
        <v>0</v>
      </c>
      <c r="H7" s="6"/>
    </row>
    <row r="8" spans="1:8" ht="18" customHeight="1">
      <c r="A8" s="6" t="s">
        <v>175</v>
      </c>
      <c r="B8" s="6" t="s">
        <v>176</v>
      </c>
      <c r="C8" s="6">
        <v>575.29</v>
      </c>
      <c r="D8" s="6">
        <v>492.37</v>
      </c>
      <c r="E8" s="6">
        <v>22.72</v>
      </c>
      <c r="F8" s="6">
        <v>60.2</v>
      </c>
      <c r="G8" s="6">
        <v>0</v>
      </c>
      <c r="H8" s="6"/>
    </row>
    <row r="9" spans="1:8" ht="18" customHeight="1">
      <c r="A9" s="6" t="s">
        <v>177</v>
      </c>
      <c r="B9" s="6" t="s">
        <v>178</v>
      </c>
      <c r="C9" s="6">
        <v>148.2</v>
      </c>
      <c r="D9" s="6">
        <v>92.18</v>
      </c>
      <c r="E9" s="6">
        <v>12.32</v>
      </c>
      <c r="F9" s="6">
        <v>43.7</v>
      </c>
      <c r="G9" s="6">
        <v>0</v>
      </c>
      <c r="H9" s="6"/>
    </row>
    <row r="10" spans="1:8" ht="18" customHeight="1">
      <c r="A10" s="6" t="s">
        <v>179</v>
      </c>
      <c r="B10" s="6" t="s">
        <v>180</v>
      </c>
      <c r="C10" s="6">
        <v>68.19</v>
      </c>
      <c r="D10" s="6">
        <v>59.29</v>
      </c>
      <c r="E10" s="6">
        <v>2.4</v>
      </c>
      <c r="F10" s="6">
        <v>6.5</v>
      </c>
      <c r="G10" s="6">
        <v>0</v>
      </c>
      <c r="H10" s="6"/>
    </row>
    <row r="11" spans="1:8" ht="18" customHeight="1">
      <c r="A11" s="6" t="s">
        <v>181</v>
      </c>
      <c r="B11" s="6" t="s">
        <v>182</v>
      </c>
      <c r="C11" s="6">
        <v>230.26</v>
      </c>
      <c r="D11" s="6">
        <v>230.26</v>
      </c>
      <c r="E11" s="6">
        <v>0</v>
      </c>
      <c r="F11" s="6">
        <v>0</v>
      </c>
      <c r="G11" s="6">
        <v>0</v>
      </c>
      <c r="H11" s="6"/>
    </row>
    <row r="12" spans="1:8" ht="18" customHeight="1">
      <c r="A12" s="6" t="s">
        <v>183</v>
      </c>
      <c r="B12" s="6" t="s">
        <v>184</v>
      </c>
      <c r="C12" s="6">
        <v>71.32</v>
      </c>
      <c r="D12" s="6">
        <v>62.12</v>
      </c>
      <c r="E12" s="6">
        <v>3</v>
      </c>
      <c r="F12" s="6">
        <v>6.2</v>
      </c>
      <c r="G12" s="6">
        <v>0</v>
      </c>
      <c r="H12" s="6"/>
    </row>
    <row r="13" spans="1:8" ht="18" customHeight="1">
      <c r="A13" s="6" t="s">
        <v>185</v>
      </c>
      <c r="B13" s="6" t="s">
        <v>186</v>
      </c>
      <c r="C13" s="6">
        <v>57.32</v>
      </c>
      <c r="D13" s="6">
        <v>48.52</v>
      </c>
      <c r="E13" s="6">
        <v>5</v>
      </c>
      <c r="F13" s="6">
        <v>3.8</v>
      </c>
      <c r="G13" s="6">
        <v>0</v>
      </c>
      <c r="H13" s="6"/>
    </row>
    <row r="14" spans="1:8" ht="18" customHeight="1">
      <c r="A14" s="6" t="s">
        <v>187</v>
      </c>
      <c r="B14" s="6" t="s">
        <v>188</v>
      </c>
      <c r="C14" s="6">
        <v>20.19</v>
      </c>
      <c r="D14" s="6">
        <v>16.59</v>
      </c>
      <c r="E14" s="6">
        <v>0.6</v>
      </c>
      <c r="F14" s="6">
        <v>3</v>
      </c>
      <c r="G14" s="6">
        <v>0</v>
      </c>
      <c r="H14" s="6"/>
    </row>
    <row r="15" spans="1:8" ht="18" customHeight="1">
      <c r="A15" s="6" t="s">
        <v>189</v>
      </c>
      <c r="B15" s="6" t="s">
        <v>190</v>
      </c>
      <c r="C15" s="6">
        <v>20.19</v>
      </c>
      <c r="D15" s="6">
        <v>16.59</v>
      </c>
      <c r="E15" s="6">
        <v>0.6</v>
      </c>
      <c r="F15" s="6">
        <v>3</v>
      </c>
      <c r="G15" s="6">
        <v>0</v>
      </c>
      <c r="H15" s="6"/>
    </row>
    <row r="16" spans="1:8" ht="18" customHeight="1">
      <c r="A16" s="6" t="s">
        <v>191</v>
      </c>
      <c r="B16" s="6" t="s">
        <v>192</v>
      </c>
      <c r="C16" s="6">
        <v>265.89</v>
      </c>
      <c r="D16" s="6">
        <v>192.69</v>
      </c>
      <c r="E16" s="6">
        <v>13.2</v>
      </c>
      <c r="F16" s="6">
        <v>60</v>
      </c>
      <c r="G16" s="6">
        <v>0</v>
      </c>
      <c r="H16" s="6"/>
    </row>
    <row r="17" spans="1:8" ht="18" customHeight="1">
      <c r="A17" s="6" t="s">
        <v>193</v>
      </c>
      <c r="B17" s="6" t="s">
        <v>194</v>
      </c>
      <c r="C17" s="6">
        <v>265.89</v>
      </c>
      <c r="D17" s="6">
        <v>192.69</v>
      </c>
      <c r="E17" s="6">
        <v>13.2</v>
      </c>
      <c r="F17" s="6">
        <v>60</v>
      </c>
      <c r="G17" s="6">
        <v>0</v>
      </c>
      <c r="H17" s="6"/>
    </row>
    <row r="18" spans="1:8" ht="18" customHeight="1">
      <c r="A18" s="6" t="s">
        <v>195</v>
      </c>
      <c r="B18" s="6" t="s">
        <v>196</v>
      </c>
      <c r="C18" s="6">
        <v>124.53</v>
      </c>
      <c r="D18" s="6">
        <v>124.53</v>
      </c>
      <c r="E18" s="6">
        <v>0</v>
      </c>
      <c r="F18" s="6">
        <v>0</v>
      </c>
      <c r="G18" s="6">
        <v>0</v>
      </c>
      <c r="H18" s="6"/>
    </row>
    <row r="19" spans="1:8" ht="18" customHeight="1">
      <c r="A19" s="6" t="s">
        <v>197</v>
      </c>
      <c r="B19" s="6" t="s">
        <v>198</v>
      </c>
      <c r="C19" s="6">
        <v>124.53</v>
      </c>
      <c r="D19" s="6">
        <v>124.53</v>
      </c>
      <c r="E19" s="6">
        <v>0</v>
      </c>
      <c r="F19" s="6">
        <v>0</v>
      </c>
      <c r="G19" s="6">
        <v>0</v>
      </c>
      <c r="H19" s="6"/>
    </row>
    <row r="20" spans="1:8" ht="18" customHeight="1">
      <c r="A20" s="6" t="s">
        <v>199</v>
      </c>
      <c r="B20" s="6" t="s">
        <v>200</v>
      </c>
      <c r="C20" s="6">
        <v>124.53</v>
      </c>
      <c r="D20" s="6">
        <v>124.53</v>
      </c>
      <c r="E20" s="6">
        <v>0</v>
      </c>
      <c r="F20" s="6">
        <v>0</v>
      </c>
      <c r="G20" s="6">
        <v>0</v>
      </c>
      <c r="H20" s="6"/>
    </row>
    <row r="21" spans="1:8" ht="18" customHeight="1">
      <c r="A21" s="6" t="s">
        <v>201</v>
      </c>
      <c r="B21" s="6" t="s">
        <v>202</v>
      </c>
      <c r="C21" s="6">
        <v>47.2</v>
      </c>
      <c r="D21" s="6">
        <v>47.2</v>
      </c>
      <c r="E21" s="6">
        <v>0</v>
      </c>
      <c r="F21" s="6">
        <v>0</v>
      </c>
      <c r="G21" s="6">
        <v>0</v>
      </c>
      <c r="H21" s="6"/>
    </row>
    <row r="22" spans="1:8" ht="18" customHeight="1">
      <c r="A22" s="6" t="s">
        <v>203</v>
      </c>
      <c r="B22" s="6" t="s">
        <v>204</v>
      </c>
      <c r="C22" s="6">
        <v>47.2</v>
      </c>
      <c r="D22" s="6">
        <v>47.2</v>
      </c>
      <c r="E22" s="6">
        <v>0</v>
      </c>
      <c r="F22" s="6">
        <v>0</v>
      </c>
      <c r="G22" s="6">
        <v>0</v>
      </c>
      <c r="H22" s="6"/>
    </row>
    <row r="23" spans="1:8" ht="18" customHeight="1">
      <c r="A23" s="6" t="s">
        <v>205</v>
      </c>
      <c r="B23" s="6" t="s">
        <v>206</v>
      </c>
      <c r="C23" s="6">
        <v>47.2</v>
      </c>
      <c r="D23" s="6">
        <v>47.2</v>
      </c>
      <c r="E23" s="6">
        <v>0</v>
      </c>
      <c r="F23" s="6">
        <v>0</v>
      </c>
      <c r="G23" s="6">
        <v>0</v>
      </c>
      <c r="H23" s="6"/>
    </row>
  </sheetData>
  <sheetProtection/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8.625" style="0" customWidth="1"/>
    <col min="2" max="2" width="27.125" style="0" customWidth="1"/>
    <col min="4" max="4" width="20.375" style="0" customWidth="1"/>
    <col min="6" max="7" width="11.875" style="0" customWidth="1"/>
    <col min="8" max="8" width="8.625" style="0" customWidth="1"/>
    <col min="9" max="9" width="5.00390625" style="0" customWidth="1"/>
    <col min="10" max="10" width="7.125" style="0" customWidth="1"/>
  </cols>
  <sheetData>
    <row r="1" ht="13.5">
      <c r="A1" t="s">
        <v>16</v>
      </c>
    </row>
    <row r="2" spans="1:10" ht="13.5">
      <c r="A2" s="36" t="s">
        <v>207</v>
      </c>
      <c r="B2" s="36"/>
      <c r="C2" s="36"/>
      <c r="D2" s="36"/>
      <c r="E2" s="36"/>
      <c r="F2" s="36"/>
      <c r="G2" s="36"/>
      <c r="H2" s="36"/>
      <c r="I2" s="36"/>
      <c r="J2" s="36"/>
    </row>
    <row r="3" ht="13.5">
      <c r="I3" t="s">
        <v>38</v>
      </c>
    </row>
    <row r="4" spans="1:10" ht="9" customHeight="1">
      <c r="A4" s="14" t="s">
        <v>208</v>
      </c>
      <c r="B4" s="15" t="s">
        <v>516</v>
      </c>
      <c r="C4" s="15" t="s">
        <v>517</v>
      </c>
      <c r="D4" s="15" t="s">
        <v>518</v>
      </c>
      <c r="E4" s="15" t="s">
        <v>519</v>
      </c>
      <c r="F4" s="15" t="s">
        <v>520</v>
      </c>
      <c r="G4" s="15" t="s">
        <v>521</v>
      </c>
      <c r="H4" s="15" t="s">
        <v>522</v>
      </c>
      <c r="I4" s="15" t="s">
        <v>523</v>
      </c>
      <c r="J4" s="15" t="s">
        <v>524</v>
      </c>
    </row>
    <row r="5" spans="1:10" ht="9" customHeight="1">
      <c r="A5" s="16" t="s">
        <v>150</v>
      </c>
      <c r="B5" s="16" t="s">
        <v>150</v>
      </c>
      <c r="C5" s="16" t="s">
        <v>150</v>
      </c>
      <c r="D5" s="16" t="s">
        <v>150</v>
      </c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 t="s">
        <v>150</v>
      </c>
    </row>
    <row r="6" spans="1:10" ht="9" customHeight="1">
      <c r="A6" s="16"/>
      <c r="B6" s="16"/>
      <c r="C6" s="16"/>
      <c r="D6" s="16" t="s">
        <v>519</v>
      </c>
      <c r="E6" s="16">
        <v>1033.1</v>
      </c>
      <c r="F6" s="16">
        <v>873.38</v>
      </c>
      <c r="G6" s="16">
        <v>36.52</v>
      </c>
      <c r="H6" s="16">
        <v>123.2</v>
      </c>
      <c r="I6" s="16">
        <v>0</v>
      </c>
      <c r="J6" s="16">
        <v>0</v>
      </c>
    </row>
    <row r="7" spans="1:10" ht="9" customHeight="1">
      <c r="A7" s="16" t="s">
        <v>209</v>
      </c>
      <c r="B7" s="16" t="s">
        <v>525</v>
      </c>
      <c r="C7" s="16" t="s">
        <v>210</v>
      </c>
      <c r="D7" s="16" t="s">
        <v>526</v>
      </c>
      <c r="E7" s="16">
        <v>905.94</v>
      </c>
      <c r="F7" s="16">
        <v>871.74</v>
      </c>
      <c r="G7" s="16">
        <v>0</v>
      </c>
      <c r="H7" s="16">
        <v>34.2</v>
      </c>
      <c r="I7" s="16">
        <v>0</v>
      </c>
      <c r="J7" s="16">
        <v>0</v>
      </c>
    </row>
    <row r="8" spans="1:10" ht="9" customHeight="1">
      <c r="A8" s="16" t="s">
        <v>211</v>
      </c>
      <c r="B8" s="16" t="s">
        <v>527</v>
      </c>
      <c r="C8" s="16" t="s">
        <v>212</v>
      </c>
      <c r="D8" s="16" t="s">
        <v>528</v>
      </c>
      <c r="E8" s="16">
        <v>42.16</v>
      </c>
      <c r="F8" s="16">
        <v>42.16</v>
      </c>
      <c r="G8" s="16">
        <v>0</v>
      </c>
      <c r="H8" s="16">
        <v>0</v>
      </c>
      <c r="I8" s="16">
        <v>0</v>
      </c>
      <c r="J8" s="16">
        <v>0</v>
      </c>
    </row>
    <row r="9" spans="1:10" ht="9" customHeight="1">
      <c r="A9" s="16" t="s">
        <v>211</v>
      </c>
      <c r="B9" s="16" t="s">
        <v>527</v>
      </c>
      <c r="C9" s="16" t="s">
        <v>213</v>
      </c>
      <c r="D9" s="16" t="s">
        <v>529</v>
      </c>
      <c r="E9" s="16">
        <v>284.47</v>
      </c>
      <c r="F9" s="16">
        <v>284.47</v>
      </c>
      <c r="G9" s="16">
        <v>0</v>
      </c>
      <c r="H9" s="16">
        <v>0</v>
      </c>
      <c r="I9" s="16">
        <v>0</v>
      </c>
      <c r="J9" s="16">
        <v>0</v>
      </c>
    </row>
    <row r="10" spans="1:10" ht="9" customHeight="1">
      <c r="A10" s="16" t="s">
        <v>214</v>
      </c>
      <c r="B10" s="16" t="s">
        <v>530</v>
      </c>
      <c r="C10" s="16" t="s">
        <v>212</v>
      </c>
      <c r="D10" s="16" t="s">
        <v>528</v>
      </c>
      <c r="E10" s="16">
        <v>32.92</v>
      </c>
      <c r="F10" s="16">
        <v>32.92</v>
      </c>
      <c r="G10" s="16">
        <v>0</v>
      </c>
      <c r="H10" s="16">
        <v>0</v>
      </c>
      <c r="I10" s="16">
        <v>0</v>
      </c>
      <c r="J10" s="16">
        <v>0</v>
      </c>
    </row>
    <row r="11" spans="1:10" ht="9" customHeight="1">
      <c r="A11" s="16" t="s">
        <v>214</v>
      </c>
      <c r="B11" s="16" t="s">
        <v>530</v>
      </c>
      <c r="C11" s="16" t="s">
        <v>213</v>
      </c>
      <c r="D11" s="16" t="s">
        <v>529</v>
      </c>
      <c r="E11" s="16">
        <v>33.44</v>
      </c>
      <c r="F11" s="16">
        <v>33.44</v>
      </c>
      <c r="G11" s="16">
        <v>0</v>
      </c>
      <c r="H11" s="16">
        <v>0</v>
      </c>
      <c r="I11" s="16">
        <v>0</v>
      </c>
      <c r="J11" s="16">
        <v>0</v>
      </c>
    </row>
    <row r="12" spans="1:10" ht="9" customHeight="1">
      <c r="A12" s="16" t="s">
        <v>215</v>
      </c>
      <c r="B12" s="16" t="s">
        <v>531</v>
      </c>
      <c r="C12" s="16" t="s">
        <v>213</v>
      </c>
      <c r="D12" s="16" t="s">
        <v>529</v>
      </c>
      <c r="E12" s="16">
        <v>0.75</v>
      </c>
      <c r="F12" s="16">
        <v>0.75</v>
      </c>
      <c r="G12" s="16">
        <v>0</v>
      </c>
      <c r="H12" s="16">
        <v>0</v>
      </c>
      <c r="I12" s="16">
        <v>0</v>
      </c>
      <c r="J12" s="16">
        <v>0</v>
      </c>
    </row>
    <row r="13" spans="1:10" ht="9" customHeight="1">
      <c r="A13" s="16" t="s">
        <v>215</v>
      </c>
      <c r="B13" s="16" t="s">
        <v>531</v>
      </c>
      <c r="C13" s="16" t="s">
        <v>212</v>
      </c>
      <c r="D13" s="16" t="s">
        <v>528</v>
      </c>
      <c r="E13" s="16">
        <v>3.8</v>
      </c>
      <c r="F13" s="16">
        <v>3.8</v>
      </c>
      <c r="G13" s="16">
        <v>0</v>
      </c>
      <c r="H13" s="16">
        <v>0</v>
      </c>
      <c r="I13" s="16">
        <v>0</v>
      </c>
      <c r="J13" s="16">
        <v>0</v>
      </c>
    </row>
    <row r="14" spans="1:10" ht="9" customHeight="1">
      <c r="A14" s="16" t="s">
        <v>216</v>
      </c>
      <c r="B14" s="16" t="s">
        <v>532</v>
      </c>
      <c r="C14" s="16" t="s">
        <v>213</v>
      </c>
      <c r="D14" s="16" t="s">
        <v>529</v>
      </c>
      <c r="E14" s="16">
        <v>225.39</v>
      </c>
      <c r="F14" s="16">
        <v>225.39</v>
      </c>
      <c r="G14" s="16">
        <v>0</v>
      </c>
      <c r="H14" s="16">
        <v>0</v>
      </c>
      <c r="I14" s="16">
        <v>0</v>
      </c>
      <c r="J14" s="16">
        <v>0</v>
      </c>
    </row>
    <row r="15" spans="1:10" ht="9" customHeight="1">
      <c r="A15" s="16" t="s">
        <v>217</v>
      </c>
      <c r="B15" s="16" t="s">
        <v>533</v>
      </c>
      <c r="C15" s="16" t="s">
        <v>218</v>
      </c>
      <c r="D15" s="16" t="s">
        <v>534</v>
      </c>
      <c r="E15" s="16">
        <v>15.72</v>
      </c>
      <c r="F15" s="16">
        <v>15.72</v>
      </c>
      <c r="G15" s="16">
        <v>0</v>
      </c>
      <c r="H15" s="16">
        <v>0</v>
      </c>
      <c r="I15" s="16">
        <v>0</v>
      </c>
      <c r="J15" s="16">
        <v>0</v>
      </c>
    </row>
    <row r="16" spans="1:10" ht="9" customHeight="1">
      <c r="A16" s="16" t="s">
        <v>217</v>
      </c>
      <c r="B16" s="16" t="s">
        <v>533</v>
      </c>
      <c r="C16" s="16" t="s">
        <v>213</v>
      </c>
      <c r="D16" s="16" t="s">
        <v>529</v>
      </c>
      <c r="E16" s="16">
        <v>108.81</v>
      </c>
      <c r="F16" s="16">
        <v>108.81</v>
      </c>
      <c r="G16" s="16">
        <v>0</v>
      </c>
      <c r="H16" s="16">
        <v>0</v>
      </c>
      <c r="I16" s="16">
        <v>0</v>
      </c>
      <c r="J16" s="16">
        <v>0</v>
      </c>
    </row>
    <row r="17" spans="1:10" ht="9" customHeight="1">
      <c r="A17" s="16" t="s">
        <v>219</v>
      </c>
      <c r="B17" s="16" t="s">
        <v>535</v>
      </c>
      <c r="C17" s="16" t="s">
        <v>213</v>
      </c>
      <c r="D17" s="16" t="s">
        <v>529</v>
      </c>
      <c r="E17" s="16">
        <v>41.28</v>
      </c>
      <c r="F17" s="16">
        <v>41.28</v>
      </c>
      <c r="G17" s="16">
        <v>0</v>
      </c>
      <c r="H17" s="16">
        <v>0</v>
      </c>
      <c r="I17" s="16">
        <v>0</v>
      </c>
      <c r="J17" s="16">
        <v>0</v>
      </c>
    </row>
    <row r="18" spans="1:10" ht="9" customHeight="1">
      <c r="A18" s="16" t="s">
        <v>219</v>
      </c>
      <c r="B18" s="16" t="s">
        <v>535</v>
      </c>
      <c r="C18" s="16" t="s">
        <v>218</v>
      </c>
      <c r="D18" s="16" t="s">
        <v>534</v>
      </c>
      <c r="E18" s="16">
        <v>5.92</v>
      </c>
      <c r="F18" s="16">
        <v>5.92</v>
      </c>
      <c r="G18" s="16">
        <v>0</v>
      </c>
      <c r="H18" s="16">
        <v>0</v>
      </c>
      <c r="I18" s="16">
        <v>0</v>
      </c>
      <c r="J18" s="16">
        <v>0</v>
      </c>
    </row>
    <row r="19" spans="1:10" ht="9" customHeight="1">
      <c r="A19" s="16" t="s">
        <v>220</v>
      </c>
      <c r="B19" s="16" t="s">
        <v>536</v>
      </c>
      <c r="C19" s="16" t="s">
        <v>218</v>
      </c>
      <c r="D19" s="16" t="s">
        <v>534</v>
      </c>
      <c r="E19" s="16">
        <v>0.72</v>
      </c>
      <c r="F19" s="16">
        <v>0.72</v>
      </c>
      <c r="G19" s="16">
        <v>0</v>
      </c>
      <c r="H19" s="16">
        <v>0</v>
      </c>
      <c r="I19" s="16">
        <v>0</v>
      </c>
      <c r="J19" s="16">
        <v>0</v>
      </c>
    </row>
    <row r="20" spans="1:10" ht="9" customHeight="1">
      <c r="A20" s="16" t="s">
        <v>220</v>
      </c>
      <c r="B20" s="16" t="s">
        <v>536</v>
      </c>
      <c r="C20" s="16" t="s">
        <v>213</v>
      </c>
      <c r="D20" s="16" t="s">
        <v>529</v>
      </c>
      <c r="E20" s="16">
        <v>8.02</v>
      </c>
      <c r="F20" s="16">
        <v>8.02</v>
      </c>
      <c r="G20" s="16">
        <v>0</v>
      </c>
      <c r="H20" s="16">
        <v>0</v>
      </c>
      <c r="I20" s="16">
        <v>0</v>
      </c>
      <c r="J20" s="16">
        <v>0</v>
      </c>
    </row>
    <row r="21" spans="1:10" ht="9" customHeight="1">
      <c r="A21" s="16" t="s">
        <v>221</v>
      </c>
      <c r="B21" s="16" t="s">
        <v>537</v>
      </c>
      <c r="C21" s="16" t="s">
        <v>213</v>
      </c>
      <c r="D21" s="16" t="s">
        <v>529</v>
      </c>
      <c r="E21" s="16">
        <v>37.99</v>
      </c>
      <c r="F21" s="16">
        <v>37.99</v>
      </c>
      <c r="G21" s="16">
        <v>0</v>
      </c>
      <c r="H21" s="16">
        <v>0</v>
      </c>
      <c r="I21" s="16">
        <v>0</v>
      </c>
      <c r="J21" s="16">
        <v>0</v>
      </c>
    </row>
    <row r="22" spans="1:10" ht="9" customHeight="1">
      <c r="A22" s="16" t="s">
        <v>221</v>
      </c>
      <c r="B22" s="16" t="s">
        <v>537</v>
      </c>
      <c r="C22" s="16" t="s">
        <v>222</v>
      </c>
      <c r="D22" s="16" t="s">
        <v>537</v>
      </c>
      <c r="E22" s="16">
        <v>8.98</v>
      </c>
      <c r="F22" s="16">
        <v>8.98</v>
      </c>
      <c r="G22" s="16">
        <v>0</v>
      </c>
      <c r="H22" s="16">
        <v>0</v>
      </c>
      <c r="I22" s="16">
        <v>0</v>
      </c>
      <c r="J22" s="16">
        <v>0</v>
      </c>
    </row>
    <row r="23" spans="1:10" ht="9" customHeight="1">
      <c r="A23" s="16" t="s">
        <v>223</v>
      </c>
      <c r="B23" s="16" t="s">
        <v>538</v>
      </c>
      <c r="C23" s="16" t="s">
        <v>224</v>
      </c>
      <c r="D23" s="16" t="s">
        <v>538</v>
      </c>
      <c r="E23" s="16">
        <v>29.3</v>
      </c>
      <c r="F23" s="16">
        <v>3.6</v>
      </c>
      <c r="G23" s="16">
        <v>0</v>
      </c>
      <c r="H23" s="16">
        <v>25.7</v>
      </c>
      <c r="I23" s="16">
        <v>0</v>
      </c>
      <c r="J23" s="16">
        <v>0</v>
      </c>
    </row>
    <row r="24" spans="1:10" ht="9" customHeight="1">
      <c r="A24" s="16" t="s">
        <v>223</v>
      </c>
      <c r="B24" s="16" t="s">
        <v>538</v>
      </c>
      <c r="C24" s="16" t="s">
        <v>213</v>
      </c>
      <c r="D24" s="16" t="s">
        <v>529</v>
      </c>
      <c r="E24" s="16">
        <v>26.27</v>
      </c>
      <c r="F24" s="16">
        <v>17.77</v>
      </c>
      <c r="G24" s="16">
        <v>0</v>
      </c>
      <c r="H24" s="16">
        <v>8.5</v>
      </c>
      <c r="I24" s="16">
        <v>0</v>
      </c>
      <c r="J24" s="16">
        <v>0</v>
      </c>
    </row>
    <row r="25" spans="1:10" ht="9" customHeight="1">
      <c r="A25" s="16" t="s">
        <v>225</v>
      </c>
      <c r="B25" s="16" t="s">
        <v>539</v>
      </c>
      <c r="C25" s="16" t="s">
        <v>226</v>
      </c>
      <c r="D25" s="16" t="s">
        <v>540</v>
      </c>
      <c r="E25" s="16">
        <v>108.32</v>
      </c>
      <c r="F25" s="16">
        <v>0</v>
      </c>
      <c r="G25" s="16">
        <v>36.52</v>
      </c>
      <c r="H25" s="16">
        <v>71.8</v>
      </c>
      <c r="I25" s="16">
        <v>0</v>
      </c>
      <c r="J25" s="16">
        <v>0</v>
      </c>
    </row>
    <row r="26" spans="1:10" ht="9" customHeight="1">
      <c r="A26" s="16" t="s">
        <v>227</v>
      </c>
      <c r="B26" s="16" t="s">
        <v>541</v>
      </c>
      <c r="C26" s="16" t="s">
        <v>228</v>
      </c>
      <c r="D26" s="16" t="s">
        <v>542</v>
      </c>
      <c r="E26" s="16">
        <v>7.2</v>
      </c>
      <c r="F26" s="16">
        <v>0</v>
      </c>
      <c r="G26" s="16">
        <v>2.2</v>
      </c>
      <c r="H26" s="16">
        <v>5</v>
      </c>
      <c r="I26" s="16">
        <v>0</v>
      </c>
      <c r="J26" s="16">
        <v>0</v>
      </c>
    </row>
    <row r="27" spans="1:10" ht="9" customHeight="1">
      <c r="A27" s="16" t="s">
        <v>227</v>
      </c>
      <c r="B27" s="16" t="s">
        <v>541</v>
      </c>
      <c r="C27" s="16" t="s">
        <v>229</v>
      </c>
      <c r="D27" s="16" t="s">
        <v>543</v>
      </c>
      <c r="E27" s="16">
        <v>2.5</v>
      </c>
      <c r="F27" s="16">
        <v>0</v>
      </c>
      <c r="G27" s="16">
        <v>0.5</v>
      </c>
      <c r="H27" s="16">
        <v>2</v>
      </c>
      <c r="I27" s="16">
        <v>0</v>
      </c>
      <c r="J27" s="16">
        <v>0</v>
      </c>
    </row>
    <row r="28" spans="1:10" ht="9" customHeight="1">
      <c r="A28" s="16" t="s">
        <v>230</v>
      </c>
      <c r="B28" s="16" t="s">
        <v>544</v>
      </c>
      <c r="C28" s="16" t="s">
        <v>229</v>
      </c>
      <c r="D28" s="16" t="s">
        <v>543</v>
      </c>
      <c r="E28" s="16">
        <v>1.5</v>
      </c>
      <c r="F28" s="16">
        <v>0</v>
      </c>
      <c r="G28" s="16">
        <v>0.5</v>
      </c>
      <c r="H28" s="16">
        <v>1</v>
      </c>
      <c r="I28" s="16">
        <v>0</v>
      </c>
      <c r="J28" s="16">
        <v>0</v>
      </c>
    </row>
    <row r="29" spans="1:10" ht="9" customHeight="1">
      <c r="A29" s="16" t="s">
        <v>230</v>
      </c>
      <c r="B29" s="16" t="s">
        <v>544</v>
      </c>
      <c r="C29" s="16" t="s">
        <v>228</v>
      </c>
      <c r="D29" s="16" t="s">
        <v>542</v>
      </c>
      <c r="E29" s="16">
        <v>5.3</v>
      </c>
      <c r="F29" s="16">
        <v>0</v>
      </c>
      <c r="G29" s="16">
        <v>2.3</v>
      </c>
      <c r="H29" s="16">
        <v>3</v>
      </c>
      <c r="I29" s="16">
        <v>0</v>
      </c>
      <c r="J29" s="16">
        <v>0</v>
      </c>
    </row>
    <row r="30" spans="1:10" ht="9" customHeight="1">
      <c r="A30" s="16" t="s">
        <v>231</v>
      </c>
      <c r="B30" s="16" t="s">
        <v>545</v>
      </c>
      <c r="C30" s="16" t="s">
        <v>229</v>
      </c>
      <c r="D30" s="16" t="s">
        <v>543</v>
      </c>
      <c r="E30" s="16">
        <v>5.5</v>
      </c>
      <c r="F30" s="16">
        <v>0</v>
      </c>
      <c r="G30" s="16">
        <v>0.5</v>
      </c>
      <c r="H30" s="16">
        <v>5</v>
      </c>
      <c r="I30" s="16">
        <v>0</v>
      </c>
      <c r="J30" s="16">
        <v>0</v>
      </c>
    </row>
    <row r="31" spans="1:10" ht="9" customHeight="1">
      <c r="A31" s="16" t="s">
        <v>231</v>
      </c>
      <c r="B31" s="16" t="s">
        <v>545</v>
      </c>
      <c r="C31" s="16" t="s">
        <v>228</v>
      </c>
      <c r="D31" s="16" t="s">
        <v>542</v>
      </c>
      <c r="E31" s="16">
        <v>5.3</v>
      </c>
      <c r="F31" s="16">
        <v>0</v>
      </c>
      <c r="G31" s="16">
        <v>3.3</v>
      </c>
      <c r="H31" s="16">
        <v>2</v>
      </c>
      <c r="I31" s="16">
        <v>0</v>
      </c>
      <c r="J31" s="16">
        <v>0</v>
      </c>
    </row>
    <row r="32" spans="1:10" ht="9" customHeight="1">
      <c r="A32" s="16" t="s">
        <v>232</v>
      </c>
      <c r="B32" s="16" t="s">
        <v>546</v>
      </c>
      <c r="C32" s="16" t="s">
        <v>229</v>
      </c>
      <c r="D32" s="16" t="s">
        <v>543</v>
      </c>
      <c r="E32" s="16">
        <v>0.5</v>
      </c>
      <c r="F32" s="16">
        <v>0</v>
      </c>
      <c r="G32" s="16">
        <v>0.5</v>
      </c>
      <c r="H32" s="16">
        <v>0</v>
      </c>
      <c r="I32" s="16">
        <v>0</v>
      </c>
      <c r="J32" s="16">
        <v>0</v>
      </c>
    </row>
    <row r="33" spans="1:10" ht="9" customHeight="1">
      <c r="A33" s="16" t="s">
        <v>232</v>
      </c>
      <c r="B33" s="16" t="s">
        <v>546</v>
      </c>
      <c r="C33" s="16" t="s">
        <v>228</v>
      </c>
      <c r="D33" s="16" t="s">
        <v>542</v>
      </c>
      <c r="E33" s="16">
        <v>3.4</v>
      </c>
      <c r="F33" s="16">
        <v>0</v>
      </c>
      <c r="G33" s="16">
        <v>1.4</v>
      </c>
      <c r="H33" s="16">
        <v>2</v>
      </c>
      <c r="I33" s="16">
        <v>0</v>
      </c>
      <c r="J33" s="16">
        <v>0</v>
      </c>
    </row>
    <row r="34" spans="1:10" ht="9" customHeight="1">
      <c r="A34" s="16" t="s">
        <v>233</v>
      </c>
      <c r="B34" s="16" t="s">
        <v>547</v>
      </c>
      <c r="C34" s="16" t="s">
        <v>229</v>
      </c>
      <c r="D34" s="16" t="s">
        <v>543</v>
      </c>
      <c r="E34" s="16">
        <v>0.5</v>
      </c>
      <c r="F34" s="16">
        <v>0</v>
      </c>
      <c r="G34" s="16">
        <v>0</v>
      </c>
      <c r="H34" s="16">
        <v>0.5</v>
      </c>
      <c r="I34" s="16">
        <v>0</v>
      </c>
      <c r="J34" s="16">
        <v>0</v>
      </c>
    </row>
    <row r="35" spans="1:10" ht="9" customHeight="1">
      <c r="A35" s="16" t="s">
        <v>234</v>
      </c>
      <c r="B35" s="16" t="s">
        <v>548</v>
      </c>
      <c r="C35" s="16" t="s">
        <v>229</v>
      </c>
      <c r="D35" s="16" t="s">
        <v>543</v>
      </c>
      <c r="E35" s="16">
        <v>0.5</v>
      </c>
      <c r="F35" s="16">
        <v>0</v>
      </c>
      <c r="G35" s="16">
        <v>0.5</v>
      </c>
      <c r="H35" s="16">
        <v>0</v>
      </c>
      <c r="I35" s="16">
        <v>0</v>
      </c>
      <c r="J35" s="16">
        <v>0</v>
      </c>
    </row>
    <row r="36" spans="1:10" ht="9" customHeight="1">
      <c r="A36" s="16" t="s">
        <v>234</v>
      </c>
      <c r="B36" s="16" t="s">
        <v>548</v>
      </c>
      <c r="C36" s="16" t="s">
        <v>228</v>
      </c>
      <c r="D36" s="16" t="s">
        <v>542</v>
      </c>
      <c r="E36" s="16">
        <v>8.6</v>
      </c>
      <c r="F36" s="16">
        <v>0</v>
      </c>
      <c r="G36" s="16">
        <v>3.1</v>
      </c>
      <c r="H36" s="16">
        <v>5.5</v>
      </c>
      <c r="I36" s="16">
        <v>0</v>
      </c>
      <c r="J36" s="16">
        <v>0</v>
      </c>
    </row>
    <row r="37" spans="1:10" ht="9" customHeight="1">
      <c r="A37" s="16" t="s">
        <v>235</v>
      </c>
      <c r="B37" s="16" t="s">
        <v>549</v>
      </c>
      <c r="C37" s="16" t="s">
        <v>228</v>
      </c>
      <c r="D37" s="16" t="s">
        <v>542</v>
      </c>
      <c r="E37" s="16">
        <v>11</v>
      </c>
      <c r="F37" s="16">
        <v>0</v>
      </c>
      <c r="G37" s="16">
        <v>2.5</v>
      </c>
      <c r="H37" s="16">
        <v>8.5</v>
      </c>
      <c r="I37" s="16">
        <v>0</v>
      </c>
      <c r="J37" s="16">
        <v>0</v>
      </c>
    </row>
    <row r="38" spans="1:10" ht="9" customHeight="1">
      <c r="A38" s="16" t="s">
        <v>235</v>
      </c>
      <c r="B38" s="16" t="s">
        <v>549</v>
      </c>
      <c r="C38" s="16" t="s">
        <v>236</v>
      </c>
      <c r="D38" s="16" t="s">
        <v>549</v>
      </c>
      <c r="E38" s="16">
        <v>3</v>
      </c>
      <c r="F38" s="16">
        <v>0</v>
      </c>
      <c r="G38" s="16">
        <v>0.5</v>
      </c>
      <c r="H38" s="16">
        <v>2.5</v>
      </c>
      <c r="I38" s="16">
        <v>0</v>
      </c>
      <c r="J38" s="16">
        <v>0</v>
      </c>
    </row>
    <row r="39" spans="1:10" ht="9" customHeight="1">
      <c r="A39" s="16" t="s">
        <v>237</v>
      </c>
      <c r="B39" s="16" t="s">
        <v>550</v>
      </c>
      <c r="C39" s="16" t="s">
        <v>228</v>
      </c>
      <c r="D39" s="16" t="s">
        <v>542</v>
      </c>
      <c r="E39" s="16">
        <v>1.8</v>
      </c>
      <c r="F39" s="16">
        <v>0</v>
      </c>
      <c r="G39" s="16">
        <v>0</v>
      </c>
      <c r="H39" s="16">
        <v>1.8</v>
      </c>
      <c r="I39" s="16">
        <v>0</v>
      </c>
      <c r="J39" s="16">
        <v>0</v>
      </c>
    </row>
    <row r="40" spans="1:10" ht="9" customHeight="1">
      <c r="A40" s="16" t="s">
        <v>238</v>
      </c>
      <c r="B40" s="16" t="s">
        <v>551</v>
      </c>
      <c r="C40" s="16" t="s">
        <v>239</v>
      </c>
      <c r="D40" s="16" t="s">
        <v>551</v>
      </c>
      <c r="E40" s="16">
        <v>0.2</v>
      </c>
      <c r="F40" s="16">
        <v>0</v>
      </c>
      <c r="G40" s="16">
        <v>0.2</v>
      </c>
      <c r="H40" s="16">
        <v>0</v>
      </c>
      <c r="I40" s="16">
        <v>0</v>
      </c>
      <c r="J40" s="16">
        <v>0</v>
      </c>
    </row>
    <row r="41" spans="1:10" ht="9" customHeight="1">
      <c r="A41" s="16" t="s">
        <v>238</v>
      </c>
      <c r="B41" s="16" t="s">
        <v>551</v>
      </c>
      <c r="C41" s="16" t="s">
        <v>228</v>
      </c>
      <c r="D41" s="16" t="s">
        <v>542</v>
      </c>
      <c r="E41" s="16">
        <v>2</v>
      </c>
      <c r="F41" s="16">
        <v>0</v>
      </c>
      <c r="G41" s="16">
        <v>2</v>
      </c>
      <c r="H41" s="16">
        <v>0</v>
      </c>
      <c r="I41" s="16">
        <v>0</v>
      </c>
      <c r="J41" s="16">
        <v>0</v>
      </c>
    </row>
    <row r="42" spans="1:10" ht="9" customHeight="1">
      <c r="A42" s="16" t="s">
        <v>240</v>
      </c>
      <c r="B42" s="16" t="s">
        <v>552</v>
      </c>
      <c r="C42" s="16" t="s">
        <v>228</v>
      </c>
      <c r="D42" s="16" t="s">
        <v>542</v>
      </c>
      <c r="E42" s="16">
        <v>1.5</v>
      </c>
      <c r="F42" s="16">
        <v>0</v>
      </c>
      <c r="G42" s="16">
        <v>1.5</v>
      </c>
      <c r="H42" s="16">
        <v>0</v>
      </c>
      <c r="I42" s="16">
        <v>0</v>
      </c>
      <c r="J42" s="16">
        <v>0</v>
      </c>
    </row>
    <row r="43" spans="1:10" ht="9" customHeight="1">
      <c r="A43" s="16" t="s">
        <v>241</v>
      </c>
      <c r="B43" s="16" t="s">
        <v>553</v>
      </c>
      <c r="C43" s="16" t="s">
        <v>242</v>
      </c>
      <c r="D43" s="16" t="s">
        <v>553</v>
      </c>
      <c r="E43" s="16">
        <v>1</v>
      </c>
      <c r="F43" s="16">
        <v>0</v>
      </c>
      <c r="G43" s="16">
        <v>1</v>
      </c>
      <c r="H43" s="16">
        <v>0</v>
      </c>
      <c r="I43" s="16">
        <v>0</v>
      </c>
      <c r="J43" s="16">
        <v>0</v>
      </c>
    </row>
    <row r="44" spans="1:10" ht="9" customHeight="1">
      <c r="A44" s="16" t="s">
        <v>241</v>
      </c>
      <c r="B44" s="16" t="s">
        <v>553</v>
      </c>
      <c r="C44" s="16" t="s">
        <v>228</v>
      </c>
      <c r="D44" s="16" t="s">
        <v>542</v>
      </c>
      <c r="E44" s="16">
        <v>1</v>
      </c>
      <c r="F44" s="16">
        <v>0</v>
      </c>
      <c r="G44" s="16">
        <v>1</v>
      </c>
      <c r="H44" s="16">
        <v>0</v>
      </c>
      <c r="I44" s="16">
        <v>0</v>
      </c>
      <c r="J44" s="16">
        <v>0</v>
      </c>
    </row>
    <row r="45" spans="1:10" ht="9" customHeight="1">
      <c r="A45" s="16" t="s">
        <v>243</v>
      </c>
      <c r="B45" s="16" t="s">
        <v>554</v>
      </c>
      <c r="C45" s="16" t="s">
        <v>244</v>
      </c>
      <c r="D45" s="16" t="s">
        <v>555</v>
      </c>
      <c r="E45" s="16">
        <v>2</v>
      </c>
      <c r="F45" s="16">
        <v>0</v>
      </c>
      <c r="G45" s="16">
        <v>0</v>
      </c>
      <c r="H45" s="16">
        <v>2</v>
      </c>
      <c r="I45" s="16">
        <v>0</v>
      </c>
      <c r="J45" s="16">
        <v>0</v>
      </c>
    </row>
    <row r="46" spans="1:10" ht="9" customHeight="1">
      <c r="A46" s="16" t="s">
        <v>245</v>
      </c>
      <c r="B46" s="16" t="s">
        <v>556</v>
      </c>
      <c r="C46" s="16" t="s">
        <v>229</v>
      </c>
      <c r="D46" s="16" t="s">
        <v>543</v>
      </c>
      <c r="E46" s="16">
        <v>11.12</v>
      </c>
      <c r="F46" s="16">
        <v>0</v>
      </c>
      <c r="G46" s="16">
        <v>8.12</v>
      </c>
      <c r="H46" s="16">
        <v>3</v>
      </c>
      <c r="I46" s="16">
        <v>0</v>
      </c>
      <c r="J46" s="16">
        <v>0</v>
      </c>
    </row>
    <row r="47" spans="1:10" ht="9" customHeight="1">
      <c r="A47" s="16" t="s">
        <v>245</v>
      </c>
      <c r="B47" s="16" t="s">
        <v>556</v>
      </c>
      <c r="C47" s="16" t="s">
        <v>228</v>
      </c>
      <c r="D47" s="16" t="s">
        <v>542</v>
      </c>
      <c r="E47" s="16">
        <v>12</v>
      </c>
      <c r="F47" s="16">
        <v>0</v>
      </c>
      <c r="G47" s="16">
        <v>3</v>
      </c>
      <c r="H47" s="16">
        <v>9</v>
      </c>
      <c r="I47" s="16">
        <v>0</v>
      </c>
      <c r="J47" s="16">
        <v>0</v>
      </c>
    </row>
    <row r="48" spans="1:10" ht="9" customHeight="1">
      <c r="A48" s="16" t="s">
        <v>246</v>
      </c>
      <c r="B48" s="16" t="s">
        <v>557</v>
      </c>
      <c r="C48" s="16" t="s">
        <v>247</v>
      </c>
      <c r="D48" s="16" t="s">
        <v>557</v>
      </c>
      <c r="E48" s="16">
        <v>2</v>
      </c>
      <c r="F48" s="16">
        <v>0</v>
      </c>
      <c r="G48" s="16">
        <v>0</v>
      </c>
      <c r="H48" s="16">
        <v>2</v>
      </c>
      <c r="I48" s="16">
        <v>0</v>
      </c>
      <c r="J48" s="16">
        <v>0</v>
      </c>
    </row>
    <row r="49" spans="1:10" ht="9" customHeight="1">
      <c r="A49" s="16" t="s">
        <v>246</v>
      </c>
      <c r="B49" s="16" t="s">
        <v>557</v>
      </c>
      <c r="C49" s="16" t="s">
        <v>228</v>
      </c>
      <c r="D49" s="16" t="s">
        <v>542</v>
      </c>
      <c r="E49" s="16">
        <v>18.9</v>
      </c>
      <c r="F49" s="16">
        <v>0</v>
      </c>
      <c r="G49" s="16">
        <v>1.9</v>
      </c>
      <c r="H49" s="16">
        <v>17</v>
      </c>
      <c r="I49" s="16">
        <v>0</v>
      </c>
      <c r="J49" s="16">
        <v>0</v>
      </c>
    </row>
    <row r="50" spans="1:10" ht="9" customHeight="1">
      <c r="A50" s="16" t="s">
        <v>248</v>
      </c>
      <c r="B50" s="16" t="s">
        <v>558</v>
      </c>
      <c r="C50" s="16" t="s">
        <v>249</v>
      </c>
      <c r="D50" s="16" t="s">
        <v>559</v>
      </c>
      <c r="E50" s="16">
        <v>1.64</v>
      </c>
      <c r="F50" s="16">
        <v>1.64</v>
      </c>
      <c r="G50" s="16">
        <v>0</v>
      </c>
      <c r="H50" s="16">
        <v>0</v>
      </c>
      <c r="I50" s="16">
        <v>0</v>
      </c>
      <c r="J50" s="16">
        <v>0</v>
      </c>
    </row>
    <row r="51" spans="1:10" ht="9" customHeight="1">
      <c r="A51" s="16" t="s">
        <v>250</v>
      </c>
      <c r="B51" s="16" t="s">
        <v>560</v>
      </c>
      <c r="C51" s="16" t="s">
        <v>251</v>
      </c>
      <c r="D51" s="16" t="s">
        <v>561</v>
      </c>
      <c r="E51" s="16">
        <v>1.64</v>
      </c>
      <c r="F51" s="16">
        <v>1.64</v>
      </c>
      <c r="G51" s="16">
        <v>0</v>
      </c>
      <c r="H51" s="16">
        <v>0</v>
      </c>
      <c r="I51" s="16">
        <v>0</v>
      </c>
      <c r="J51" s="16">
        <v>0</v>
      </c>
    </row>
    <row r="52" spans="1:10" ht="9" customHeight="1">
      <c r="A52" s="16" t="s">
        <v>252</v>
      </c>
      <c r="B52" s="16" t="s">
        <v>562</v>
      </c>
      <c r="C52" s="16" t="s">
        <v>253</v>
      </c>
      <c r="D52" s="16" t="s">
        <v>563</v>
      </c>
      <c r="E52" s="16">
        <v>17.2</v>
      </c>
      <c r="F52" s="16">
        <v>0</v>
      </c>
      <c r="G52" s="16">
        <v>0</v>
      </c>
      <c r="H52" s="16">
        <v>17.2</v>
      </c>
      <c r="I52" s="16">
        <v>0</v>
      </c>
      <c r="J52" s="16">
        <v>0</v>
      </c>
    </row>
    <row r="53" spans="1:10" ht="9" customHeight="1">
      <c r="A53" s="16" t="s">
        <v>254</v>
      </c>
      <c r="B53" s="16" t="s">
        <v>564</v>
      </c>
      <c r="C53" s="16" t="s">
        <v>255</v>
      </c>
      <c r="D53" s="16" t="s">
        <v>565</v>
      </c>
      <c r="E53" s="16">
        <v>5</v>
      </c>
      <c r="F53" s="16">
        <v>0</v>
      </c>
      <c r="G53" s="16">
        <v>0</v>
      </c>
      <c r="H53" s="16">
        <v>5</v>
      </c>
      <c r="I53" s="16">
        <v>0</v>
      </c>
      <c r="J53" s="16">
        <v>0</v>
      </c>
    </row>
    <row r="54" spans="1:10" ht="9" customHeight="1">
      <c r="A54" s="16" t="s">
        <v>256</v>
      </c>
      <c r="B54" s="16" t="s">
        <v>566</v>
      </c>
      <c r="C54" s="16" t="s">
        <v>255</v>
      </c>
      <c r="D54" s="16" t="s">
        <v>565</v>
      </c>
      <c r="E54" s="16">
        <v>12.2</v>
      </c>
      <c r="F54" s="16">
        <v>0</v>
      </c>
      <c r="G54" s="16">
        <v>0</v>
      </c>
      <c r="H54" s="16">
        <v>12.2</v>
      </c>
      <c r="I54" s="16">
        <v>0</v>
      </c>
      <c r="J54" s="16">
        <v>0</v>
      </c>
    </row>
  </sheetData>
  <sheetProtection/>
  <mergeCells count="1">
    <mergeCell ref="A2:J2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12.125" style="0" customWidth="1"/>
    <col min="2" max="2" width="35.125" style="0" customWidth="1"/>
    <col min="3" max="3" width="12.625" style="0" customWidth="1"/>
    <col min="4" max="4" width="16.625" style="0" customWidth="1"/>
    <col min="5" max="5" width="14.625" style="0" customWidth="1"/>
    <col min="6" max="6" width="14.875" style="0" customWidth="1"/>
  </cols>
  <sheetData>
    <row r="1" ht="13.5">
      <c r="A1" t="s">
        <v>18</v>
      </c>
    </row>
    <row r="2" spans="1:7" ht="19.5" customHeight="1">
      <c r="A2" s="37" t="s">
        <v>19</v>
      </c>
      <c r="B2" s="37"/>
      <c r="C2" s="37"/>
      <c r="D2" s="37"/>
      <c r="E2" s="37"/>
      <c r="F2" s="37"/>
      <c r="G2" s="37"/>
    </row>
    <row r="3" ht="13.5">
      <c r="F3" t="s">
        <v>38</v>
      </c>
    </row>
    <row r="4" spans="1:7" ht="18.75" customHeight="1">
      <c r="A4" s="17" t="s">
        <v>166</v>
      </c>
      <c r="B4" s="18" t="s">
        <v>567</v>
      </c>
      <c r="C4" s="18" t="s">
        <v>568</v>
      </c>
      <c r="D4" s="18" t="s">
        <v>569</v>
      </c>
      <c r="E4" s="18" t="s">
        <v>570</v>
      </c>
      <c r="F4" s="18" t="s">
        <v>571</v>
      </c>
      <c r="G4" s="18" t="s">
        <v>572</v>
      </c>
    </row>
    <row r="5" spans="1:7" ht="18.75" customHeight="1">
      <c r="A5" s="18" t="s">
        <v>150</v>
      </c>
      <c r="B5" s="18" t="s">
        <v>150</v>
      </c>
      <c r="C5" s="18">
        <v>1</v>
      </c>
      <c r="D5" s="18">
        <v>2</v>
      </c>
      <c r="E5" s="18">
        <v>3</v>
      </c>
      <c r="F5" s="18">
        <v>4</v>
      </c>
      <c r="G5" s="18" t="s">
        <v>150</v>
      </c>
    </row>
    <row r="6" spans="1:7" ht="18.75" customHeight="1">
      <c r="A6" s="18"/>
      <c r="B6" s="18" t="s">
        <v>568</v>
      </c>
      <c r="C6" s="18">
        <v>1033.1</v>
      </c>
      <c r="D6" s="18">
        <v>873.38</v>
      </c>
      <c r="E6" s="18">
        <v>36.52</v>
      </c>
      <c r="F6" s="18">
        <v>123.2</v>
      </c>
      <c r="G6" s="18"/>
    </row>
    <row r="7" spans="1:7" ht="18.75" customHeight="1">
      <c r="A7" s="18" t="s">
        <v>173</v>
      </c>
      <c r="B7" s="18" t="s">
        <v>573</v>
      </c>
      <c r="C7" s="18">
        <v>861.37</v>
      </c>
      <c r="D7" s="18">
        <v>701.65</v>
      </c>
      <c r="E7" s="18">
        <v>36.52</v>
      </c>
      <c r="F7" s="18">
        <v>123.2</v>
      </c>
      <c r="G7" s="18"/>
    </row>
    <row r="8" spans="1:7" ht="18.75" customHeight="1">
      <c r="A8" s="18" t="s">
        <v>175</v>
      </c>
      <c r="B8" s="18" t="s">
        <v>574</v>
      </c>
      <c r="C8" s="18">
        <v>575.29</v>
      </c>
      <c r="D8" s="18">
        <v>492.37</v>
      </c>
      <c r="E8" s="18">
        <v>22.72</v>
      </c>
      <c r="F8" s="18">
        <v>60.2</v>
      </c>
      <c r="G8" s="18"/>
    </row>
    <row r="9" spans="1:7" ht="18.75" customHeight="1">
      <c r="A9" s="18" t="s">
        <v>177</v>
      </c>
      <c r="B9" s="18" t="s">
        <v>575</v>
      </c>
      <c r="C9" s="18">
        <v>148.2</v>
      </c>
      <c r="D9" s="18">
        <v>92.18</v>
      </c>
      <c r="E9" s="18">
        <v>12.32</v>
      </c>
      <c r="F9" s="18">
        <v>43.7</v>
      </c>
      <c r="G9" s="18"/>
    </row>
    <row r="10" spans="1:7" ht="18.75" customHeight="1">
      <c r="A10" s="18" t="s">
        <v>179</v>
      </c>
      <c r="B10" s="18" t="s">
        <v>576</v>
      </c>
      <c r="C10" s="18">
        <v>68.19</v>
      </c>
      <c r="D10" s="18">
        <v>59.29</v>
      </c>
      <c r="E10" s="18">
        <v>2.4</v>
      </c>
      <c r="F10" s="18">
        <v>6.5</v>
      </c>
      <c r="G10" s="18"/>
    </row>
    <row r="11" spans="1:7" ht="18.75" customHeight="1">
      <c r="A11" s="18" t="s">
        <v>181</v>
      </c>
      <c r="B11" s="18" t="s">
        <v>577</v>
      </c>
      <c r="C11" s="18">
        <v>230.26</v>
      </c>
      <c r="D11" s="18">
        <v>230.26</v>
      </c>
      <c r="E11" s="18">
        <v>0</v>
      </c>
      <c r="F11" s="18">
        <v>0</v>
      </c>
      <c r="G11" s="18"/>
    </row>
    <row r="12" spans="1:7" ht="18.75" customHeight="1">
      <c r="A12" s="18" t="s">
        <v>183</v>
      </c>
      <c r="B12" s="18" t="s">
        <v>578</v>
      </c>
      <c r="C12" s="18">
        <v>71.32</v>
      </c>
      <c r="D12" s="18">
        <v>62.12</v>
      </c>
      <c r="E12" s="18">
        <v>3</v>
      </c>
      <c r="F12" s="18">
        <v>6.2</v>
      </c>
      <c r="G12" s="18"/>
    </row>
    <row r="13" spans="1:7" ht="18.75" customHeight="1">
      <c r="A13" s="18" t="s">
        <v>185</v>
      </c>
      <c r="B13" s="18" t="s">
        <v>579</v>
      </c>
      <c r="C13" s="18">
        <v>57.32</v>
      </c>
      <c r="D13" s="18">
        <v>48.52</v>
      </c>
      <c r="E13" s="18">
        <v>5</v>
      </c>
      <c r="F13" s="18">
        <v>3.8</v>
      </c>
      <c r="G13" s="18"/>
    </row>
    <row r="14" spans="1:7" ht="18.75" customHeight="1">
      <c r="A14" s="18" t="s">
        <v>187</v>
      </c>
      <c r="B14" s="18" t="s">
        <v>580</v>
      </c>
      <c r="C14" s="18">
        <v>20.19</v>
      </c>
      <c r="D14" s="18">
        <v>16.59</v>
      </c>
      <c r="E14" s="18">
        <v>0.6</v>
      </c>
      <c r="F14" s="18">
        <v>3</v>
      </c>
      <c r="G14" s="18"/>
    </row>
    <row r="15" spans="1:7" ht="18.75" customHeight="1">
      <c r="A15" s="18" t="s">
        <v>189</v>
      </c>
      <c r="B15" s="18" t="s">
        <v>581</v>
      </c>
      <c r="C15" s="18">
        <v>20.19</v>
      </c>
      <c r="D15" s="18">
        <v>16.59</v>
      </c>
      <c r="E15" s="18">
        <v>0.6</v>
      </c>
      <c r="F15" s="18">
        <v>3</v>
      </c>
      <c r="G15" s="18"/>
    </row>
    <row r="16" spans="1:7" ht="18.75" customHeight="1">
      <c r="A16" s="18" t="s">
        <v>191</v>
      </c>
      <c r="B16" s="18" t="s">
        <v>582</v>
      </c>
      <c r="C16" s="18">
        <v>265.89</v>
      </c>
      <c r="D16" s="18">
        <v>192.69</v>
      </c>
      <c r="E16" s="18">
        <v>13.2</v>
      </c>
      <c r="F16" s="18">
        <v>60</v>
      </c>
      <c r="G16" s="18"/>
    </row>
    <row r="17" spans="1:7" ht="18.75" customHeight="1">
      <c r="A17" s="18" t="s">
        <v>193</v>
      </c>
      <c r="B17" s="18" t="s">
        <v>583</v>
      </c>
      <c r="C17" s="18">
        <v>265.89</v>
      </c>
      <c r="D17" s="18">
        <v>192.69</v>
      </c>
      <c r="E17" s="18">
        <v>13.2</v>
      </c>
      <c r="F17" s="18">
        <v>60</v>
      </c>
      <c r="G17" s="18"/>
    </row>
    <row r="18" spans="1:7" ht="18.75" customHeight="1">
      <c r="A18" s="18" t="s">
        <v>195</v>
      </c>
      <c r="B18" s="18" t="s">
        <v>584</v>
      </c>
      <c r="C18" s="18">
        <v>124.53</v>
      </c>
      <c r="D18" s="18">
        <v>124.53</v>
      </c>
      <c r="E18" s="18">
        <v>0</v>
      </c>
      <c r="F18" s="18">
        <v>0</v>
      </c>
      <c r="G18" s="18"/>
    </row>
    <row r="19" spans="1:7" ht="18.75" customHeight="1">
      <c r="A19" s="18" t="s">
        <v>197</v>
      </c>
      <c r="B19" s="18" t="s">
        <v>585</v>
      </c>
      <c r="C19" s="18">
        <v>124.53</v>
      </c>
      <c r="D19" s="18">
        <v>124.53</v>
      </c>
      <c r="E19" s="18">
        <v>0</v>
      </c>
      <c r="F19" s="18">
        <v>0</v>
      </c>
      <c r="G19" s="18"/>
    </row>
    <row r="20" spans="1:7" ht="18.75" customHeight="1">
      <c r="A20" s="18" t="s">
        <v>199</v>
      </c>
      <c r="B20" s="18" t="s">
        <v>586</v>
      </c>
      <c r="C20" s="18">
        <v>124.53</v>
      </c>
      <c r="D20" s="18">
        <v>124.53</v>
      </c>
      <c r="E20" s="18">
        <v>0</v>
      </c>
      <c r="F20" s="18">
        <v>0</v>
      </c>
      <c r="G20" s="18"/>
    </row>
    <row r="21" spans="1:7" ht="18.75" customHeight="1">
      <c r="A21" s="18" t="s">
        <v>201</v>
      </c>
      <c r="B21" s="18" t="s">
        <v>587</v>
      </c>
      <c r="C21" s="18">
        <v>47.2</v>
      </c>
      <c r="D21" s="18">
        <v>47.2</v>
      </c>
      <c r="E21" s="18">
        <v>0</v>
      </c>
      <c r="F21" s="18">
        <v>0</v>
      </c>
      <c r="G21" s="18"/>
    </row>
    <row r="22" spans="1:7" ht="18.75" customHeight="1">
      <c r="A22" s="18" t="s">
        <v>203</v>
      </c>
      <c r="B22" s="18" t="s">
        <v>588</v>
      </c>
      <c r="C22" s="18">
        <v>47.2</v>
      </c>
      <c r="D22" s="18">
        <v>47.2</v>
      </c>
      <c r="E22" s="18">
        <v>0</v>
      </c>
      <c r="F22" s="18">
        <v>0</v>
      </c>
      <c r="G22" s="18"/>
    </row>
    <row r="23" spans="1:7" ht="18.75" customHeight="1">
      <c r="A23" s="18" t="s">
        <v>205</v>
      </c>
      <c r="B23" s="18" t="s">
        <v>589</v>
      </c>
      <c r="C23" s="18">
        <v>47.2</v>
      </c>
      <c r="D23" s="18">
        <v>47.2</v>
      </c>
      <c r="E23" s="18">
        <v>0</v>
      </c>
      <c r="F23" s="18">
        <v>0</v>
      </c>
      <c r="G23" s="18"/>
    </row>
  </sheetData>
  <sheetProtection/>
  <mergeCells count="1"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2019-04-10T01:02:33Z</cp:lastPrinted>
  <dcterms:created xsi:type="dcterms:W3CDTF">2019-04-09T09:05:01Z</dcterms:created>
  <dcterms:modified xsi:type="dcterms:W3CDTF">2019-04-10T06:24:04Z</dcterms:modified>
  <cp:category/>
  <cp:version/>
  <cp:contentType/>
  <cp:contentStatus/>
</cp:coreProperties>
</file>