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科目分）" sheetId="8" r:id="rId8"/>
    <sheet name="表7-部门综合预算一般公共预算基本支出明细表（按功能科目分）" sheetId="9" r:id="rId9"/>
    <sheet name="表8-部门综合预算一般公共预算基本支出明细表（按经济科目分）" sheetId="10" r:id="rId10"/>
    <sheet name="表9-部门综合预算政府性基金收支表" sheetId="11" r:id="rId11"/>
    <sheet name="表10-部门综合预算专项业务经费支出表" sheetId="12" r:id="rId12"/>
    <sheet name="表11-部门综合预算财政拨款结转资金支出表" sheetId="13" r:id="rId13"/>
    <sheet name="表12-部门综合预算政府采购（资产配置、购买服务）预算表" sheetId="14" r:id="rId14"/>
    <sheet name="表13-部门综合预算一般公共预算拨款“三公”经费及会议培训费表" sheetId="15" r:id="rId15"/>
    <sheet name="表14-部门专项业务经费一级项目绩效目标表" sheetId="16" r:id="rId16"/>
    <sheet name="表15-部门整体支出绩效表" sheetId="17" r:id="rId17"/>
    <sheet name="表16-专项资金整体绩效目标表" sheetId="18" r:id="rId18"/>
  </sheets>
  <definedNames/>
  <calcPr fullCalcOnLoad="1"/>
</workbook>
</file>

<file path=xl/sharedStrings.xml><?xml version="1.0" encoding="utf-8"?>
<sst xmlns="http://schemas.openxmlformats.org/spreadsheetml/2006/main" count="967" uniqueCount="439">
  <si>
    <t>附件2</t>
  </si>
  <si>
    <t>2019年部门综合预算公开报表</t>
  </si>
  <si>
    <t xml:space="preserve">                            部门名称：柞水县气象局（人影办）</t>
  </si>
  <si>
    <t xml:space="preserve">                            保密审查情况：已审查</t>
  </si>
  <si>
    <t xml:space="preserve">                            部门主要负责人审签情况：已审签</t>
  </si>
  <si>
    <t>目  录</t>
  </si>
  <si>
    <t>报表</t>
  </si>
  <si>
    <t>报表名称</t>
  </si>
  <si>
    <t>是否空表</t>
  </si>
  <si>
    <t>公开空表理由</t>
  </si>
  <si>
    <t>表1</t>
  </si>
  <si>
    <t>2019年部门综合预算收支总表</t>
  </si>
  <si>
    <t>否</t>
  </si>
  <si>
    <t>表2</t>
  </si>
  <si>
    <t>2019年部门综合预算收入总表</t>
  </si>
  <si>
    <t>表3</t>
  </si>
  <si>
    <t>2019年部门综合预算支出总表</t>
  </si>
  <si>
    <t>表4</t>
  </si>
  <si>
    <t>2019年部门综合预算财政拨款收支总表</t>
  </si>
  <si>
    <t>表5</t>
  </si>
  <si>
    <t>2019年部门综合预算一般公共预算支出明细表（按功能科目分）</t>
  </si>
  <si>
    <t>表6</t>
  </si>
  <si>
    <t>2019年部门综合预算一般公共预算支出明细表（按部门经济分类科目分）</t>
  </si>
  <si>
    <t>表7</t>
  </si>
  <si>
    <t>2019年部门综合预算一般公共预算基本支出明细表（按功能科目分）</t>
  </si>
  <si>
    <t>表8</t>
  </si>
  <si>
    <t>2019年部门综合预算一般公共预算基本支出明细表（按部门经济分类科目分）</t>
  </si>
  <si>
    <t>表9</t>
  </si>
  <si>
    <t>2019年部门综合预算政府性基金收支表</t>
  </si>
  <si>
    <t>是</t>
  </si>
  <si>
    <t>本部门无政府性基金收支</t>
  </si>
  <si>
    <t>表10</t>
  </si>
  <si>
    <t>2019年部门综合预算专项业务经费支出表</t>
  </si>
  <si>
    <t>表11</t>
  </si>
  <si>
    <t>2019年部门综合预算财政拨款结转资金支出表</t>
  </si>
  <si>
    <t>本部门财政拨款结转资金未纳入综合预算</t>
  </si>
  <si>
    <t>表12</t>
  </si>
  <si>
    <t>2019年部门综合预算政府采购（资产配置、购买服务）预算表</t>
  </si>
  <si>
    <t>表13</t>
  </si>
  <si>
    <t>2019年部门综合预算一般公共预算拨款“三公”经费及会议费、培训费支出预算表</t>
  </si>
  <si>
    <t>表14</t>
  </si>
  <si>
    <t>2019年部门专项业务经费一级项目绩效目标表</t>
  </si>
  <si>
    <t>表15</t>
  </si>
  <si>
    <t>2019年部门整体支出绩效目标表</t>
  </si>
  <si>
    <t>本部门未开展整体绩效评价</t>
  </si>
  <si>
    <t>表16</t>
  </si>
  <si>
    <t>2019年专项资金整体绩效目标表</t>
  </si>
  <si>
    <t>单位：万元</t>
  </si>
  <si>
    <t>收                          入</t>
  </si>
  <si>
    <t>支                    出</t>
  </si>
  <si>
    <t>项    目</t>
  </si>
  <si>
    <t>预算数</t>
  </si>
  <si>
    <t>支出功能分类科目（按大类）</t>
  </si>
  <si>
    <t>支出部门经济分类科目（按大类）</t>
  </si>
  <si>
    <t>支出政府经济分类科目（按大类）</t>
  </si>
  <si>
    <t>一、部门预算</t>
  </si>
  <si>
    <t>1、预算内拨款（补助）收入</t>
  </si>
  <si>
    <t>1、一般公共服务支出</t>
  </si>
  <si>
    <t xml:space="preserve">  1、人员经费和公用经费支出</t>
  </si>
  <si>
    <t xml:space="preserve">   机关工资福利支出</t>
  </si>
  <si>
    <t>　　　财政拨款(补助)收入</t>
  </si>
  <si>
    <t>2、外交支出</t>
  </si>
  <si>
    <t xml:space="preserve">    (1)工资福利支出</t>
  </si>
  <si>
    <t xml:space="preserve">   机关商品和服务支出</t>
  </si>
  <si>
    <t>　　　行政性收费经费</t>
  </si>
  <si>
    <t>3、国防支出</t>
  </si>
  <si>
    <t xml:space="preserve">    (2)商品和服务支出</t>
  </si>
  <si>
    <t xml:space="preserve">   机关资本性支出（一）</t>
  </si>
  <si>
    <t>　　  罚没收入经费</t>
  </si>
  <si>
    <t>4、公共安全支出</t>
  </si>
  <si>
    <t xml:space="preserve">    (3)对个人和家庭的补助</t>
  </si>
  <si>
    <t xml:space="preserve">   机关资本性支出（二）</t>
  </si>
  <si>
    <t xml:space="preserve">      纳入预算管理的政府性基金</t>
  </si>
  <si>
    <t>5、教育支出</t>
  </si>
  <si>
    <t xml:space="preserve">    (4)资本性支出</t>
  </si>
  <si>
    <t xml:space="preserve">   对事业单位经常性补助</t>
  </si>
  <si>
    <t xml:space="preserve">       国有资源（资产）有偿使用收入</t>
  </si>
  <si>
    <t>6、科学技术支出</t>
  </si>
  <si>
    <t xml:space="preserve">  2、专项业务经费支出</t>
  </si>
  <si>
    <t xml:space="preserve">   对事业单位资本性补助</t>
  </si>
  <si>
    <t xml:space="preserve">       专项收入</t>
  </si>
  <si>
    <t>7、文化旅游体育与传媒支出</t>
  </si>
  <si>
    <t xml:space="preserve">   对企业补助</t>
  </si>
  <si>
    <t xml:space="preserve">       其他收入（预算内）</t>
  </si>
  <si>
    <t>8、社会保障和就业支出</t>
  </si>
  <si>
    <t xml:space="preserve">   对企业资本性补助</t>
  </si>
  <si>
    <t xml:space="preserve">       捐赠收入</t>
  </si>
  <si>
    <t>9、社会保险基金支出</t>
  </si>
  <si>
    <t xml:space="preserve">   对个人和家庭的补助</t>
  </si>
  <si>
    <t>2、财政专户收入（预算外）</t>
  </si>
  <si>
    <t>10、卫生健康支出</t>
  </si>
  <si>
    <t xml:space="preserve">    (4)债务利息及费用支出</t>
  </si>
  <si>
    <t xml:space="preserve">   对社会保障基金补助</t>
  </si>
  <si>
    <t xml:space="preserve">       事业性收费收入</t>
  </si>
  <si>
    <t>11、节能环保支出</t>
  </si>
  <si>
    <t xml:space="preserve">    (5)资本性支出（基本建设）</t>
  </si>
  <si>
    <t xml:space="preserve">   债务利息及费用支出</t>
  </si>
  <si>
    <t xml:space="preserve">       上级补助收入</t>
  </si>
  <si>
    <t>12、城乡社区支出</t>
  </si>
  <si>
    <t xml:space="preserve">    (6)资本性支出</t>
  </si>
  <si>
    <t xml:space="preserve">   债务还本支出</t>
  </si>
  <si>
    <t xml:space="preserve">       其他收入（?算外）</t>
  </si>
  <si>
    <t>13、农林水支出</t>
  </si>
  <si>
    <t xml:space="preserve">    (7)对企业补助</t>
  </si>
  <si>
    <t xml:space="preserve">   转移性支出</t>
  </si>
  <si>
    <t>3、附属单位上缴收入</t>
  </si>
  <si>
    <t>14、交通运输支出</t>
  </si>
  <si>
    <t xml:space="preserve">    (8)对企业补助（基本建设）</t>
  </si>
  <si>
    <t xml:space="preserve">   预备费及预留</t>
  </si>
  <si>
    <t>4、事业单位经营收入</t>
  </si>
  <si>
    <t>15、资源勘探信息等支出</t>
  </si>
  <si>
    <t xml:space="preserve">    (9)对社会保障基金补助</t>
  </si>
  <si>
    <t xml:space="preserve">   其他支出</t>
  </si>
  <si>
    <t>5、其他收入</t>
  </si>
  <si>
    <t>16、商业服务业等支出</t>
  </si>
  <si>
    <t xml:space="preserve">    (10)其他支出</t>
  </si>
  <si>
    <t>17、金融支出</t>
  </si>
  <si>
    <t xml:space="preserve">  3、上缴上级支出</t>
  </si>
  <si>
    <t>18、援助其他地区支出</t>
  </si>
  <si>
    <t xml:space="preserve">  4、事业单位经营支出</t>
  </si>
  <si>
    <t>19、自然资源海洋气象等支出</t>
  </si>
  <si>
    <t xml:space="preserve">  5、对附属单位补助支出</t>
  </si>
  <si>
    <t>20、住房保障支出</t>
  </si>
  <si>
    <t>21、粮油物资储备支出</t>
  </si>
  <si>
    <t>22、国有资本经营预算支出</t>
  </si>
  <si>
    <t>23、灾害防治及应急管理支出</t>
  </si>
  <si>
    <t>24、预备费</t>
  </si>
  <si>
    <t>25、其他支出</t>
  </si>
  <si>
    <t>26、转移性支出</t>
  </si>
  <si>
    <t>27、债务还本支出</t>
  </si>
  <si>
    <t>28、债务付息支出</t>
  </si>
  <si>
    <t>29、债务发行费用支出</t>
  </si>
  <si>
    <t>本年收入合计</t>
  </si>
  <si>
    <t>本年支出合计</t>
  </si>
  <si>
    <t>上年结转</t>
  </si>
  <si>
    <t>结转下年</t>
  </si>
  <si>
    <t>收入总计</t>
  </si>
  <si>
    <t>支出总计</t>
  </si>
  <si>
    <t>单位编码</t>
  </si>
  <si>
    <t>单位名称</t>
  </si>
  <si>
    <t>总计</t>
  </si>
  <si>
    <t>预算内拨款（补助）收入</t>
  </si>
  <si>
    <t>财政专户收入（预算外）</t>
  </si>
  <si>
    <t>事业单位经营收入</t>
  </si>
  <si>
    <t>附属单位上缴收入</t>
  </si>
  <si>
    <t>其他收入</t>
  </si>
  <si>
    <t>上年结余收入</t>
  </si>
  <si>
    <t>小计</t>
  </si>
  <si>
    <t>财政拨款（补助）收入</t>
  </si>
  <si>
    <t>行政性收费经费</t>
  </si>
  <si>
    <t>罚没收入经费</t>
  </si>
  <si>
    <t>纳入预算管理的政府性基金</t>
  </si>
  <si>
    <t>国有资源（资产）有偿使用收入</t>
  </si>
  <si>
    <t>专项收入</t>
  </si>
  <si>
    <t>捐赠收入</t>
  </si>
  <si>
    <t>其他收入（预算内）</t>
  </si>
  <si>
    <t>事业性收费收入</t>
  </si>
  <si>
    <t>上级补助收入</t>
  </si>
  <si>
    <t>其他收入（预算外）</t>
  </si>
  <si>
    <t>**</t>
  </si>
  <si>
    <t>合计</t>
  </si>
  <si>
    <t>509001</t>
  </si>
  <si>
    <t>气象局（人影办）</t>
  </si>
  <si>
    <t>一、财政拨款</t>
  </si>
  <si>
    <t xml:space="preserve">       (1)工资福利支出</t>
  </si>
  <si>
    <t xml:space="preserve">       (2)商品和服务支出</t>
  </si>
  <si>
    <t xml:space="preserve">       (3)对个人和家庭的补助</t>
  </si>
  <si>
    <t xml:space="preserve">       (4)资本性支出</t>
  </si>
  <si>
    <t xml:space="preserve">       (3)对个人和家庭补助</t>
  </si>
  <si>
    <t xml:space="preserve">       (4)债务利息及费用支出</t>
  </si>
  <si>
    <t xml:space="preserve">       (5)资本性支出(基本建设)</t>
  </si>
  <si>
    <t xml:space="preserve">       (6)资本性支出</t>
  </si>
  <si>
    <t xml:space="preserve">       (7)对企业补助(基本建设)</t>
  </si>
  <si>
    <t xml:space="preserve">       (8)对企业补助</t>
  </si>
  <si>
    <t xml:space="preserve">       (9)对社会保障基金补助</t>
  </si>
  <si>
    <t xml:space="preserve">       (10)其他支出</t>
  </si>
  <si>
    <t>支出共计</t>
  </si>
  <si>
    <t>科目编码</t>
  </si>
  <si>
    <t>部门（科目）名称</t>
  </si>
  <si>
    <t>人员经费支出</t>
  </si>
  <si>
    <t>公用经费支出</t>
  </si>
  <si>
    <t>专项业务经费支出</t>
  </si>
  <si>
    <t>项目支出</t>
  </si>
  <si>
    <t>备注</t>
  </si>
  <si>
    <t>208</t>
  </si>
  <si>
    <t>社会保障和就业支出</t>
  </si>
  <si>
    <t xml:space="preserve">  20805</t>
  </si>
  <si>
    <t xml:space="preserve">  行政事业单位离退休</t>
  </si>
  <si>
    <t xml:space="preserve">    2080505</t>
  </si>
  <si>
    <t xml:space="preserve">    机关事业单位基本养老保险缴费支出</t>
  </si>
  <si>
    <t>210</t>
  </si>
  <si>
    <t>卫生健康支出</t>
  </si>
  <si>
    <t xml:space="preserve">  21011</t>
  </si>
  <si>
    <t xml:space="preserve">  行政事业单位医疗</t>
  </si>
  <si>
    <t xml:space="preserve">    2101102</t>
  </si>
  <si>
    <t xml:space="preserve">    事业单位医疗</t>
  </si>
  <si>
    <t>220</t>
  </si>
  <si>
    <t>自然资源海洋气象等支出</t>
  </si>
  <si>
    <t xml:space="preserve">  22005</t>
  </si>
  <si>
    <t xml:space="preserve">  气象事务</t>
  </si>
  <si>
    <t xml:space="preserve">    2200504</t>
  </si>
  <si>
    <t xml:space="preserve">    气象事业机构</t>
  </si>
  <si>
    <t>221</t>
  </si>
  <si>
    <t>住房保障支出</t>
  </si>
  <si>
    <t xml:space="preserve">  22102</t>
  </si>
  <si>
    <t xml:space="preserve">  住房改革支出</t>
  </si>
  <si>
    <t xml:space="preserve">    2210201</t>
  </si>
  <si>
    <t xml:space="preserve">    住房公积金</t>
  </si>
  <si>
    <t>2019年部门综合预算一般公共预算支出明细表（按支出经济分类科目）</t>
  </si>
  <si>
    <t>部门经济科目编码</t>
  </si>
  <si>
    <t>政府经济科目编码</t>
  </si>
  <si>
    <t>政府经济科目名称</t>
  </si>
  <si>
    <t>301</t>
  </si>
  <si>
    <t>工资福利支出</t>
  </si>
  <si>
    <t>501</t>
  </si>
  <si>
    <t>机关工资福利支出</t>
  </si>
  <si>
    <t xml:space="preserve">  30101</t>
  </si>
  <si>
    <t xml:space="preserve">  基本工资</t>
  </si>
  <si>
    <t xml:space="preserve">  50101</t>
  </si>
  <si>
    <t xml:space="preserve">  工资奖金津补贴</t>
  </si>
  <si>
    <t xml:space="preserve">  30102</t>
  </si>
  <si>
    <t xml:space="preserve">  津贴补贴</t>
  </si>
  <si>
    <t xml:space="preserve">  30107</t>
  </si>
  <si>
    <t xml:space="preserve">  绩效工资</t>
  </si>
  <si>
    <t xml:space="preserve">  30108</t>
  </si>
  <si>
    <t xml:space="preserve">  机关事业单位基本养老保险缴费</t>
  </si>
  <si>
    <t xml:space="preserve">  50102</t>
  </si>
  <si>
    <t xml:space="preserve">  社会保障缴费</t>
  </si>
  <si>
    <t xml:space="preserve">  30110</t>
  </si>
  <si>
    <t xml:space="preserve">  职工基本医疗保险缴费</t>
  </si>
  <si>
    <t xml:space="preserve">  30112</t>
  </si>
  <si>
    <t xml:space="preserve">  其他社会保障缴费</t>
  </si>
  <si>
    <t xml:space="preserve">  30113</t>
  </si>
  <si>
    <t xml:space="preserve">  住房公积金</t>
  </si>
  <si>
    <t xml:space="preserve">  50103</t>
  </si>
  <si>
    <t xml:space="preserve">  30199</t>
  </si>
  <si>
    <t xml:space="preserve">  其他工资福利支出</t>
  </si>
  <si>
    <t xml:space="preserve">  50199</t>
  </si>
  <si>
    <t>302</t>
  </si>
  <si>
    <t>商品和服务支出</t>
  </si>
  <si>
    <t>502</t>
  </si>
  <si>
    <t>机关商品和服务支出</t>
  </si>
  <si>
    <t xml:space="preserve">  30201</t>
  </si>
  <si>
    <t xml:space="preserve">  办公费</t>
  </si>
  <si>
    <t xml:space="preserve">  50201</t>
  </si>
  <si>
    <t xml:space="preserve">  办公经费</t>
  </si>
  <si>
    <t xml:space="preserve">  30202</t>
  </si>
  <si>
    <t xml:space="preserve">  印刷费</t>
  </si>
  <si>
    <t xml:space="preserve">  30205</t>
  </si>
  <si>
    <t xml:space="preserve">  水电费</t>
  </si>
  <si>
    <t xml:space="preserve">  30211</t>
  </si>
  <si>
    <t xml:space="preserve">  差旅费</t>
  </si>
  <si>
    <t xml:space="preserve">  30213</t>
  </si>
  <si>
    <t xml:space="preserve">  维修(护)费</t>
  </si>
  <si>
    <t xml:space="preserve">  50209</t>
  </si>
  <si>
    <t xml:space="preserve">  30217</t>
  </si>
  <si>
    <t xml:space="preserve">  公务接待费</t>
  </si>
  <si>
    <t xml:space="preserve">  50206</t>
  </si>
  <si>
    <t>310</t>
  </si>
  <si>
    <t>资本性支出</t>
  </si>
  <si>
    <t>503</t>
  </si>
  <si>
    <t>机关资本性支出（一）</t>
  </si>
  <si>
    <t xml:space="preserve">  31003</t>
  </si>
  <si>
    <t xml:space="preserve">  专用设备购置</t>
  </si>
  <si>
    <t xml:space="preserve">  50306</t>
  </si>
  <si>
    <t xml:space="preserve">  设备购置</t>
  </si>
  <si>
    <t>专项业务经费</t>
  </si>
  <si>
    <t>2019年部门综合预算一般公共预算基本支出明细表（按支出经济分类科目）</t>
  </si>
  <si>
    <t>收                   入</t>
  </si>
  <si>
    <t>支                        出</t>
  </si>
  <si>
    <t>一、政府性基金拨款</t>
  </si>
  <si>
    <t>一、科学技术支出</t>
  </si>
  <si>
    <t>一、人员经费和公用经费支出</t>
  </si>
  <si>
    <t>二、文化体育与传媒支出</t>
  </si>
  <si>
    <t xml:space="preserve">    工资福利支出</t>
  </si>
  <si>
    <t xml:space="preserve">    机关工资福利支出</t>
  </si>
  <si>
    <t>三、社会保障和就业支出</t>
  </si>
  <si>
    <t xml:space="preserve">    商品和服务支出</t>
  </si>
  <si>
    <t xml:space="preserve">    机关商品和服务支出</t>
  </si>
  <si>
    <t>四、节能环保支出</t>
  </si>
  <si>
    <t xml:space="preserve">    对个人和家庭的补助</t>
  </si>
  <si>
    <t xml:space="preserve">    机关资本性支出（一）</t>
  </si>
  <si>
    <t>五、城乡社区支出</t>
  </si>
  <si>
    <t xml:space="preserve">    资本性支出</t>
  </si>
  <si>
    <t xml:space="preserve">    机关资本性支出（二）</t>
  </si>
  <si>
    <t>六、农林水支出</t>
  </si>
  <si>
    <t>二、专项业务经费支出</t>
  </si>
  <si>
    <t xml:space="preserve">    对事业单位经常性补助</t>
  </si>
  <si>
    <t>七、交通运输支出</t>
  </si>
  <si>
    <t xml:space="preserve">    对事业单位资本性补助</t>
  </si>
  <si>
    <t>八、资源勘探信息等支出</t>
  </si>
  <si>
    <t xml:space="preserve">    对企业补助</t>
  </si>
  <si>
    <t>九、商业服务等支出</t>
  </si>
  <si>
    <t xml:space="preserve">    对企业资本性补助</t>
  </si>
  <si>
    <t>十二、金融支出</t>
  </si>
  <si>
    <t xml:space="preserve">    债务付息及费用支出</t>
  </si>
  <si>
    <t>十三、其他支出</t>
  </si>
  <si>
    <t xml:space="preserve">    资本性支出(基本建设)</t>
  </si>
  <si>
    <t xml:space="preserve">    对社会保障基金补助</t>
  </si>
  <si>
    <t>十四、转移性支出</t>
  </si>
  <si>
    <t xml:space="preserve">    债务利息及费用支出</t>
  </si>
  <si>
    <t>十五、债务还本支出</t>
  </si>
  <si>
    <t xml:space="preserve">    对企业补助(基本建设）</t>
  </si>
  <si>
    <t xml:space="preserve">    债务还本支出</t>
  </si>
  <si>
    <t>十六、债务付息支出</t>
  </si>
  <si>
    <t xml:space="preserve">    转移性支出</t>
  </si>
  <si>
    <t>十七、债务发行费用支出</t>
  </si>
  <si>
    <t xml:space="preserve">    预备费及预留</t>
  </si>
  <si>
    <t xml:space="preserve">    其他支出</t>
  </si>
  <si>
    <t>三、上缴上级支出</t>
  </si>
  <si>
    <t>四、事业单位经营支出</t>
  </si>
  <si>
    <t>五、对附属单位补助支出</t>
  </si>
  <si>
    <t>单位（项目）名称</t>
  </si>
  <si>
    <t>项目金额</t>
  </si>
  <si>
    <t>项目简介</t>
  </si>
  <si>
    <t xml:space="preserve">  509001</t>
  </si>
  <si>
    <t xml:space="preserve">  事业人员绩效工资</t>
  </si>
  <si>
    <t xml:space="preserve">  人影设备运行保障经费</t>
  </si>
  <si>
    <t>预算单位代码</t>
  </si>
  <si>
    <t>预算单位名称</t>
  </si>
  <si>
    <t>结转项目名称</t>
  </si>
  <si>
    <t>结转金额</t>
  </si>
  <si>
    <t>功能分类科目代码</t>
  </si>
  <si>
    <t>功能分类科目名称</t>
  </si>
  <si>
    <t>部门经济分类科目代码</t>
  </si>
  <si>
    <t>部门经济分类科目名称</t>
  </si>
  <si>
    <t>政府经济分类科目代码</t>
  </si>
  <si>
    <t>政府经济分类科目名称</t>
  </si>
  <si>
    <t>项目分类名称</t>
  </si>
  <si>
    <t>结转资金性质</t>
  </si>
  <si>
    <t>权责发生制结转</t>
  </si>
  <si>
    <t>其他财政拨款结转</t>
  </si>
  <si>
    <t>采购项目</t>
  </si>
  <si>
    <t>采购目录</t>
  </si>
  <si>
    <t>数量</t>
  </si>
  <si>
    <t>预算金额</t>
  </si>
  <si>
    <t>说明</t>
  </si>
  <si>
    <t>类</t>
  </si>
  <si>
    <t>款</t>
  </si>
  <si>
    <t>项</t>
  </si>
  <si>
    <t>05</t>
  </si>
  <si>
    <t>04</t>
  </si>
  <si>
    <t>人影设备运行保障经费</t>
  </si>
  <si>
    <t>机动车辆定点维修</t>
  </si>
  <si>
    <t>2018年</t>
  </si>
  <si>
    <t>2019年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</si>
  <si>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</si>
  <si>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</si>
  <si>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</si>
  <si>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</si>
  <si>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</si>
  <si>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</si>
  <si>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</si>
  <si>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</si>
  <si>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</si>
  <si>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</si>
  <si>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</si>
  <si>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</si>
  <si>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</si>
  <si>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</si>
  <si>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</si>
  <si>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</si>
  <si>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</si>
  <si>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</si>
  <si>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气象局（上挂单位）</t>
  </si>
  <si>
    <t xml:space="preserve">  气象局（人影办）</t>
  </si>
  <si>
    <t>专项（项目）名称</t>
  </si>
  <si>
    <t>人影气象设备运行保障</t>
  </si>
  <si>
    <t>主管部门</t>
  </si>
  <si>
    <t>柞水县气象局（人影办）</t>
  </si>
  <si>
    <t>资金金额
（万元）</t>
  </si>
  <si>
    <t xml:space="preserve"> 实施期资金总额：</t>
  </si>
  <si>
    <t xml:space="preserve">       其中：财政拨款</t>
  </si>
  <si>
    <t xml:space="preserve">             其他资金</t>
  </si>
  <si>
    <t>总
体
目
标</t>
  </si>
  <si>
    <t>年度目标</t>
  </si>
  <si>
    <t xml:space="preserve"> 目标1：开展人影管理，备足弹药、按期设备年检。加强人员培训和实施人影作业，预防和减轻冰雹、干旱造成的损失。
 目标2：聘用镇办人影作业人员，在人影办统一指挥下做好人影设备日常维护保养并及时开展人影作业。聘用气象观测设备维护保障人员，做好全县区域自动站的维护维修工作，及时排除故障，保障观测数据准确及时上传。
 目标3：按上级主管部门要求，加快地面观测自动化建设进程，备足备齐设备器材，做好设备移运；加强信息网络维护和设备保障维护等工作。</t>
  </si>
  <si>
    <t>绩
效
指
标</t>
  </si>
  <si>
    <t>一级指标</t>
  </si>
  <si>
    <t>二级指标</t>
  </si>
  <si>
    <t>三级指标（具体内容）</t>
  </si>
  <si>
    <t>指标值</t>
  </si>
  <si>
    <t>产
出
指
标</t>
  </si>
  <si>
    <t>数量指标</t>
  </si>
  <si>
    <t>指标1：购置3个高炮和3个人影作业点炮弹和增雨火箭弹;聘请5个作业点12名炮手（火箭手）。</t>
  </si>
  <si>
    <t>炮弹500发，火箭弹20枚;单站作业3-5次，联合作业1-2次</t>
  </si>
  <si>
    <t>指标2：加强柞水地面观测柞站自动化建设；聘用4名技术人员，对全县27个区域自动站设备维护。</t>
  </si>
  <si>
    <t>符合主管部门要求；开展2次常规巡检和不定期维修维护</t>
  </si>
  <si>
    <t>质量指标</t>
  </si>
  <si>
    <t>指标1：做好作业点安全管理，安全及时开展人影作业。</t>
  </si>
  <si>
    <t>设备符合专业年检要求，不出现安全责任事故。</t>
  </si>
  <si>
    <t>指标2：做好区域站维护维修工作，定期巡检，及时维修维护。及时更换配件模块。</t>
  </si>
  <si>
    <r>
      <rPr>
        <sz val="12"/>
        <rFont val="宋体"/>
        <family val="0"/>
      </rPr>
      <t>区域站数据传输率和数据可用性达9</t>
    </r>
    <r>
      <rPr>
        <sz val="12"/>
        <rFont val="宋体"/>
        <family val="0"/>
      </rPr>
      <t>6.0%以上，符合上级管理部门要求。</t>
    </r>
  </si>
  <si>
    <t>时效指标</t>
  </si>
  <si>
    <t xml:space="preserve"> 指标1：1-12月</t>
  </si>
  <si>
    <t>符合行业要求</t>
  </si>
  <si>
    <t xml:space="preserve"> 指标2：1-12月</t>
  </si>
  <si>
    <t>成本指标</t>
  </si>
  <si>
    <t xml:space="preserve"> 指标1：实施人影工程，减轻大风冰雹和干旱造成的气象灾害。</t>
  </si>
  <si>
    <t>指标2：区域自动观测数据直接反应一定区域内天气状况，为暴雨和短时强降水等天气过程提供第一手资料，科学指挥防汛抗灾救灾。</t>
  </si>
  <si>
    <t>效
益
指
标</t>
  </si>
  <si>
    <t>经济效益
指标</t>
  </si>
  <si>
    <t xml:space="preserve"> 指标1：通过人影作业减轻冰雹干旱等灾害，降低森林火险等级，净化空气。</t>
  </si>
  <si>
    <t xml:space="preserve"> 指标2：积累温度、雨量等监测数据，科学指导防灾减灾。</t>
  </si>
  <si>
    <t>社会效益
指标</t>
  </si>
  <si>
    <t xml:space="preserve"> 指标1：人工影响天气在防灾减灾、农民增收等发挥效益。</t>
  </si>
  <si>
    <t xml:space="preserve"> 指标2：为科学指导防灾减灾提供数据支撑</t>
  </si>
  <si>
    <t>生态效益
指标</t>
  </si>
  <si>
    <t xml:space="preserve"> 指标1：降低冰雹、干旱灾害，有效利用空气中雨量，有效提高环境空气质量。</t>
  </si>
  <si>
    <t xml:space="preserve"> 指标2：掌握局地气候变化和重大灾害性天气情况，促进生态气候不断好转。</t>
  </si>
  <si>
    <t>可持续影响
指标</t>
  </si>
  <si>
    <t xml:space="preserve"> 指标1：开展人影工程是利国利民，促进生态文明持续向好的举措。</t>
  </si>
  <si>
    <t>满意度指标</t>
  </si>
  <si>
    <t>服务对象
满意度指标</t>
  </si>
  <si>
    <t xml:space="preserve"> 指标1：满足农业种植大户和社会公众的好评，满意度90%以上。</t>
  </si>
  <si>
    <t xml:space="preserve"> 指标2：管理部门和上级满意度90%以上。</t>
  </si>
  <si>
    <t>部门（单位）名称</t>
  </si>
  <si>
    <t>年度
主要
任务</t>
  </si>
  <si>
    <t>任务名称</t>
  </si>
  <si>
    <t>主要内容</t>
  </si>
  <si>
    <t>预算金额（万元）</t>
  </si>
  <si>
    <t>总额</t>
  </si>
  <si>
    <t>财政拨款</t>
  </si>
  <si>
    <t>其他资金</t>
  </si>
  <si>
    <t>任务1</t>
  </si>
  <si>
    <t>任务2</t>
  </si>
  <si>
    <t>任务3</t>
  </si>
  <si>
    <t>……</t>
  </si>
  <si>
    <t>金额合计</t>
  </si>
  <si>
    <t>年度
总体
目标</t>
  </si>
  <si>
    <t xml:space="preserve">
 目标1：
 目标2：
 目标3：
 ……</t>
  </si>
  <si>
    <t>年
度
绩
效
指
标</t>
  </si>
  <si>
    <t>指标内容</t>
  </si>
  <si>
    <t>产出指标</t>
  </si>
  <si>
    <t xml:space="preserve"> 指标1：</t>
  </si>
  <si>
    <t xml:space="preserve"> 指标2：</t>
  </si>
  <si>
    <t xml:space="preserve"> ……</t>
  </si>
  <si>
    <t>效益指标</t>
  </si>
  <si>
    <t>满意度
指标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</si>
</sst>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1"/>
      <name val="宋体"/>
      <family val="0"/>
    </font>
    <font>
      <b/>
      <sz val="12"/>
      <name val="宋体"/>
      <family val="0"/>
    </font>
    <font>
      <sz val="12"/>
      <name val="黑体"/>
      <family val="3"/>
    </font>
    <font>
      <sz val="12"/>
      <name val="宋体"/>
      <family val="0"/>
    </font>
    <font>
      <b/>
      <sz val="16"/>
      <name val="宋体"/>
      <family val="0"/>
    </font>
    <font>
      <sz val="11"/>
      <color indexed="8"/>
      <name val="宋体"/>
      <family val="0"/>
    </font>
    <font>
      <sz val="8"/>
      <color indexed="8"/>
      <name val="宋体"/>
      <family val="0"/>
    </font>
    <font>
      <sz val="12"/>
      <color indexed="8"/>
      <name val="宋体"/>
      <family val="0"/>
    </font>
    <font>
      <sz val="9"/>
      <color indexed="8"/>
      <name val="宋体"/>
      <family val="0"/>
    </font>
    <font>
      <sz val="16"/>
      <color indexed="8"/>
      <name val="宋体"/>
      <family val="0"/>
    </font>
    <font>
      <sz val="18"/>
      <color indexed="8"/>
      <name val="宋体"/>
      <family val="0"/>
    </font>
    <font>
      <sz val="10"/>
      <color indexed="8"/>
      <name val="宋体"/>
      <family val="0"/>
    </font>
    <font>
      <sz val="9"/>
      <name val="宋体"/>
      <family val="0"/>
    </font>
    <font>
      <b/>
      <sz val="11"/>
      <color indexed="8"/>
      <name val="宋体"/>
      <family val="0"/>
    </font>
    <font>
      <sz val="11"/>
      <color indexed="53"/>
      <name val="宋体"/>
      <family val="0"/>
    </font>
    <font>
      <b/>
      <sz val="13"/>
      <color indexed="62"/>
      <name val="宋体"/>
      <family val="0"/>
    </font>
    <font>
      <sz val="11"/>
      <color indexed="10"/>
      <name val="宋体"/>
      <family val="0"/>
    </font>
    <font>
      <sz val="11"/>
      <color indexed="9"/>
      <name val="宋体"/>
      <family val="0"/>
    </font>
    <font>
      <b/>
      <sz val="11"/>
      <color indexed="53"/>
      <name val="宋体"/>
      <family val="0"/>
    </font>
    <font>
      <sz val="11"/>
      <color indexed="16"/>
      <name val="宋体"/>
      <family val="0"/>
    </font>
    <font>
      <b/>
      <sz val="15"/>
      <color indexed="62"/>
      <name val="宋体"/>
      <family val="0"/>
    </font>
    <font>
      <sz val="11"/>
      <color indexed="19"/>
      <name val="宋体"/>
      <family val="0"/>
    </font>
    <font>
      <b/>
      <sz val="11"/>
      <color indexed="62"/>
      <name val="宋体"/>
      <family val="0"/>
    </font>
    <font>
      <b/>
      <sz val="18"/>
      <color indexed="62"/>
      <name val="宋体"/>
      <family val="0"/>
    </font>
    <font>
      <u val="single"/>
      <sz val="11"/>
      <color indexed="12"/>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b/>
      <sz val="11"/>
      <color indexed="9"/>
      <name val="宋体"/>
      <family val="0"/>
    </font>
    <font>
      <b/>
      <sz val="11"/>
      <color indexed="6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color theme="1"/>
      <name val="Calibri"/>
      <family val="0"/>
    </font>
    <font>
      <sz val="12"/>
      <color theme="1"/>
      <name val="Calibri"/>
      <family val="0"/>
    </font>
    <font>
      <sz val="9"/>
      <color theme="1"/>
      <name val="Calibri"/>
      <family val="0"/>
    </font>
    <font>
      <sz val="16"/>
      <color theme="1"/>
      <name val="Calibri"/>
      <family val="0"/>
    </font>
    <font>
      <sz val="18"/>
      <color theme="1"/>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top style="thin"/>
      <bottom style="thin"/>
    </border>
    <border>
      <left/>
      <right/>
      <top style="thin"/>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cellStyleXfs>
  <cellXfs count="43">
    <xf numFmtId="0" fontId="0" fillId="0" borderId="0" xfId="0" applyFont="1" applyAlignment="1">
      <alignment vertical="center"/>
    </xf>
    <xf numFmtId="0" fontId="2" fillId="0" borderId="0" xfId="25" applyNumberFormat="1" applyFont="1" applyFill="1" applyBorder="1" applyAlignment="1" applyProtection="1">
      <alignment vertical="center"/>
      <protection/>
    </xf>
    <xf numFmtId="0" fontId="3" fillId="0" borderId="0" xfId="25" applyNumberFormat="1" applyFont="1" applyFill="1" applyBorder="1" applyAlignment="1" applyProtection="1">
      <alignment vertical="center" wrapText="1"/>
      <protection/>
    </xf>
    <xf numFmtId="0" fontId="4" fillId="0" borderId="0" xfId="25" applyNumberFormat="1" applyFont="1" applyFill="1" applyBorder="1" applyAlignment="1" applyProtection="1">
      <alignment vertical="center" wrapText="1"/>
      <protection/>
    </xf>
    <xf numFmtId="0" fontId="5" fillId="0" borderId="0" xfId="25" applyNumberFormat="1" applyFont="1" applyFill="1" applyBorder="1" applyAlignment="1" applyProtection="1">
      <alignment horizontal="center" vertical="center" wrapText="1"/>
      <protection/>
    </xf>
    <xf numFmtId="0" fontId="4" fillId="0" borderId="0" xfId="25" applyNumberFormat="1" applyFont="1" applyFill="1" applyBorder="1" applyAlignment="1" applyProtection="1">
      <alignment horizontal="center" vertical="center" wrapText="1"/>
      <protection/>
    </xf>
    <xf numFmtId="0" fontId="4" fillId="0" borderId="10" xfId="25" applyNumberFormat="1" applyFont="1" applyFill="1" applyBorder="1" applyAlignment="1" applyProtection="1">
      <alignment vertical="center"/>
      <protection/>
    </xf>
    <xf numFmtId="0" fontId="4" fillId="0" borderId="10" xfId="25" applyNumberFormat="1" applyFont="1" applyFill="1" applyBorder="1" applyAlignment="1" applyProtection="1">
      <alignment vertical="center" wrapText="1"/>
      <protection/>
    </xf>
    <xf numFmtId="0" fontId="4" fillId="0" borderId="11" xfId="25" applyNumberFormat="1" applyFont="1" applyFill="1" applyBorder="1" applyAlignment="1" applyProtection="1">
      <alignment horizontal="center" vertical="center" wrapText="1"/>
      <protection/>
    </xf>
    <xf numFmtId="0" fontId="4" fillId="0" borderId="12" xfId="25" applyNumberFormat="1" applyFont="1" applyFill="1" applyBorder="1" applyAlignment="1" applyProtection="1">
      <alignment horizontal="center" vertical="center" wrapText="1"/>
      <protection/>
    </xf>
    <xf numFmtId="0" fontId="4" fillId="0" borderId="13" xfId="25" applyNumberFormat="1" applyFont="1" applyFill="1" applyBorder="1" applyAlignment="1" applyProtection="1">
      <alignment horizontal="center" vertical="center" wrapText="1"/>
      <protection/>
    </xf>
    <xf numFmtId="0" fontId="4" fillId="0" borderId="14" xfId="25" applyNumberFormat="1" applyFont="1" applyFill="1" applyBorder="1" applyAlignment="1" applyProtection="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4" fillId="0" borderId="13" xfId="25" applyNumberFormat="1" applyFont="1" applyFill="1" applyBorder="1" applyAlignment="1" applyProtection="1">
      <alignment vertical="center" wrapText="1"/>
      <protection/>
    </xf>
    <xf numFmtId="0" fontId="6" fillId="0" borderId="17" xfId="0" applyFont="1" applyFill="1" applyBorder="1" applyAlignment="1">
      <alignment vertical="center"/>
    </xf>
    <xf numFmtId="0" fontId="6" fillId="0" borderId="0" xfId="0" applyFont="1" applyFill="1" applyBorder="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4" fillId="0" borderId="21" xfId="25" applyNumberFormat="1" applyFont="1" applyFill="1" applyBorder="1" applyAlignment="1" applyProtection="1">
      <alignment horizontal="left" vertical="top" wrapText="1"/>
      <protection/>
    </xf>
    <xf numFmtId="20" fontId="4" fillId="0" borderId="13" xfId="25" applyNumberFormat="1" applyFont="1" applyFill="1" applyBorder="1" applyAlignment="1" applyProtection="1">
      <alignment vertical="center" wrapText="1"/>
      <protection/>
    </xf>
    <xf numFmtId="0" fontId="0" fillId="0" borderId="13" xfId="0" applyBorder="1" applyAlignment="1">
      <alignment vertical="center"/>
    </xf>
    <xf numFmtId="0" fontId="0" fillId="0" borderId="0" xfId="0" applyBorder="1" applyAlignment="1">
      <alignment vertical="center"/>
    </xf>
    <xf numFmtId="0" fontId="4" fillId="0" borderId="19" xfId="25" applyNumberFormat="1" applyFont="1" applyFill="1" applyBorder="1" applyAlignment="1" applyProtection="1">
      <alignment horizontal="center" vertical="center" wrapText="1"/>
      <protection/>
    </xf>
    <xf numFmtId="0" fontId="4" fillId="0" borderId="10" xfId="25" applyNumberFormat="1" applyFont="1" applyFill="1" applyBorder="1" applyAlignment="1" applyProtection="1">
      <alignment horizontal="center" vertical="center" wrapText="1"/>
      <protection/>
    </xf>
    <xf numFmtId="0" fontId="4" fillId="0" borderId="22" xfId="25" applyNumberFormat="1" applyFont="1" applyFill="1" applyBorder="1" applyAlignment="1" applyProtection="1">
      <alignment horizontal="center" vertical="center" wrapText="1"/>
      <protection/>
    </xf>
    <xf numFmtId="0" fontId="50" fillId="0" borderId="13" xfId="0" applyFont="1" applyBorder="1" applyAlignment="1">
      <alignment vertical="center"/>
    </xf>
    <xf numFmtId="0" fontId="51" fillId="0" borderId="0" xfId="0" applyFont="1" applyAlignment="1">
      <alignment horizontal="center" vertical="center"/>
    </xf>
    <xf numFmtId="0" fontId="0" fillId="0" borderId="13" xfId="0" applyBorder="1" applyAlignment="1">
      <alignment vertical="center"/>
    </xf>
    <xf numFmtId="0" fontId="52" fillId="0" borderId="13" xfId="0" applyFont="1" applyBorder="1" applyAlignment="1">
      <alignment horizontal="left" vertical="center" wrapText="1"/>
    </xf>
    <xf numFmtId="0" fontId="52" fillId="0" borderId="13" xfId="0" applyFont="1" applyBorder="1" applyAlignment="1">
      <alignment vertical="center"/>
    </xf>
    <xf numFmtId="0" fontId="53" fillId="0" borderId="0" xfId="0" applyFont="1" applyAlignment="1">
      <alignment horizontal="center" vertical="center"/>
    </xf>
    <xf numFmtId="0" fontId="0" fillId="0" borderId="0" xfId="0" applyAlignment="1">
      <alignment horizontal="center" vertical="center"/>
    </xf>
    <xf numFmtId="0" fontId="50" fillId="0" borderId="13" xfId="0" applyFont="1" applyBorder="1" applyAlignment="1">
      <alignment horizontal="left" vertical="center" wrapText="1"/>
    </xf>
    <xf numFmtId="0" fontId="54" fillId="0" borderId="0" xfId="0" applyFont="1" applyAlignment="1">
      <alignment horizontal="center" vertical="center"/>
    </xf>
    <xf numFmtId="0" fontId="54" fillId="0" borderId="0" xfId="0" applyFont="1" applyAlignment="1">
      <alignment horizontal="center" vertical="center"/>
    </xf>
    <xf numFmtId="0" fontId="55" fillId="0" borderId="13" xfId="0" applyFont="1" applyBorder="1" applyAlignment="1">
      <alignment vertical="center"/>
    </xf>
    <xf numFmtId="0" fontId="4" fillId="0" borderId="13" xfId="0" applyNumberFormat="1" applyFont="1" applyFill="1" applyBorder="1" applyAlignment="1">
      <alignment horizontal="center" vertical="center"/>
    </xf>
    <xf numFmtId="0" fontId="13" fillId="0" borderId="13" xfId="0" applyFont="1" applyFill="1" applyBorder="1" applyAlignment="1">
      <alignment vertical="center"/>
    </xf>
    <xf numFmtId="0" fontId="0" fillId="0" borderId="13" xfId="0" applyBorder="1" applyAlignment="1">
      <alignment horizontal="center" vertical="center"/>
    </xf>
    <xf numFmtId="0" fontId="0" fillId="0" borderId="0" xfId="0"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
  <sheetViews>
    <sheetView tabSelected="1" workbookViewId="0" topLeftCell="A1">
      <selection activeCell="H12" sqref="H12"/>
    </sheetView>
  </sheetViews>
  <sheetFormatPr defaultColWidth="9.00390625" defaultRowHeight="15"/>
  <sheetData>
    <row r="1" ht="21" customHeight="1">
      <c r="A1" t="s">
        <v>0</v>
      </c>
    </row>
    <row r="2" spans="1:7" ht="42" customHeight="1">
      <c r="A2" s="42" t="s">
        <v>1</v>
      </c>
      <c r="B2" s="42"/>
      <c r="C2" s="42"/>
      <c r="D2" s="42"/>
      <c r="E2" s="42"/>
      <c r="F2" s="42"/>
      <c r="G2" s="42"/>
    </row>
    <row r="3" ht="42" customHeight="1"/>
    <row r="4" ht="42" customHeight="1">
      <c r="A4" t="s">
        <v>2</v>
      </c>
    </row>
    <row r="5" ht="42" customHeight="1">
      <c r="A5" t="s">
        <v>3</v>
      </c>
    </row>
    <row r="6" ht="42" customHeight="1">
      <c r="A6" t="s">
        <v>4</v>
      </c>
    </row>
  </sheetData>
  <sheetProtection/>
  <mergeCells count="1">
    <mergeCell ref="A2:G2"/>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I23"/>
  <sheetViews>
    <sheetView workbookViewId="0" topLeftCell="A1">
      <selection activeCell="L14" sqref="L14"/>
    </sheetView>
  </sheetViews>
  <sheetFormatPr defaultColWidth="9.00390625" defaultRowHeight="15"/>
  <cols>
    <col min="1" max="1" width="9.8515625" style="0" customWidth="1"/>
    <col min="2" max="2" width="27.140625" style="0" customWidth="1"/>
    <col min="3" max="3" width="13.7109375" style="0" customWidth="1"/>
    <col min="4" max="4" width="17.140625" style="0" customWidth="1"/>
    <col min="6" max="6" width="10.7109375" style="0" customWidth="1"/>
    <col min="7" max="7" width="11.8515625" style="0" customWidth="1"/>
    <col min="8" max="8" width="14.8515625" style="0" customWidth="1"/>
  </cols>
  <sheetData>
    <row r="1" ht="13.5">
      <c r="A1" t="s">
        <v>25</v>
      </c>
    </row>
    <row r="2" ht="13.5">
      <c r="A2" t="s">
        <v>267</v>
      </c>
    </row>
    <row r="3" ht="13.5">
      <c r="I3" t="s">
        <v>47</v>
      </c>
    </row>
    <row r="4" spans="1:9" ht="15.75" customHeight="1">
      <c r="A4" s="32" t="s">
        <v>209</v>
      </c>
      <c r="B4" s="32" t="s">
        <v>178</v>
      </c>
      <c r="C4" s="32" t="s">
        <v>210</v>
      </c>
      <c r="D4" s="32" t="s">
        <v>211</v>
      </c>
      <c r="E4" s="32" t="s">
        <v>160</v>
      </c>
      <c r="F4" s="32" t="s">
        <v>179</v>
      </c>
      <c r="G4" s="32" t="s">
        <v>180</v>
      </c>
      <c r="H4" s="32" t="s">
        <v>181</v>
      </c>
      <c r="I4" s="32" t="s">
        <v>183</v>
      </c>
    </row>
    <row r="5" spans="1:9" ht="15.75" customHeight="1">
      <c r="A5" s="32" t="s">
        <v>159</v>
      </c>
      <c r="B5" s="32" t="s">
        <v>159</v>
      </c>
      <c r="C5" s="32" t="s">
        <v>159</v>
      </c>
      <c r="D5" s="32" t="s">
        <v>159</v>
      </c>
      <c r="E5" s="32">
        <v>1</v>
      </c>
      <c r="F5" s="32">
        <v>2</v>
      </c>
      <c r="G5" s="32">
        <v>3</v>
      </c>
      <c r="H5" s="32">
        <v>4</v>
      </c>
      <c r="I5" s="32" t="s">
        <v>159</v>
      </c>
    </row>
    <row r="6" spans="1:9" ht="15.75" customHeight="1">
      <c r="A6" s="32" t="s">
        <v>212</v>
      </c>
      <c r="B6" s="32" t="s">
        <v>213</v>
      </c>
      <c r="C6" s="32" t="s">
        <v>214</v>
      </c>
      <c r="D6" s="32" t="s">
        <v>215</v>
      </c>
      <c r="E6" s="32">
        <v>36.35</v>
      </c>
      <c r="F6" s="32">
        <v>15.35</v>
      </c>
      <c r="G6" s="32"/>
      <c r="H6" s="32">
        <v>21</v>
      </c>
      <c r="I6" s="32"/>
    </row>
    <row r="7" spans="1:9" ht="15.75" customHeight="1">
      <c r="A7" s="32" t="s">
        <v>216</v>
      </c>
      <c r="B7" s="32" t="s">
        <v>217</v>
      </c>
      <c r="C7" s="32" t="s">
        <v>218</v>
      </c>
      <c r="D7" s="32" t="s">
        <v>219</v>
      </c>
      <c r="E7" s="32">
        <v>5.16</v>
      </c>
      <c r="F7" s="32">
        <v>5.16</v>
      </c>
      <c r="G7" s="32"/>
      <c r="H7" s="32"/>
      <c r="I7" s="32"/>
    </row>
    <row r="8" spans="1:9" ht="15.75" customHeight="1">
      <c r="A8" s="32" t="s">
        <v>220</v>
      </c>
      <c r="B8" s="32" t="s">
        <v>221</v>
      </c>
      <c r="C8" s="32" t="s">
        <v>218</v>
      </c>
      <c r="D8" s="32" t="s">
        <v>219</v>
      </c>
      <c r="E8" s="32">
        <v>0.51</v>
      </c>
      <c r="F8" s="32">
        <v>0.51</v>
      </c>
      <c r="G8" s="32"/>
      <c r="H8" s="32"/>
      <c r="I8" s="32"/>
    </row>
    <row r="9" spans="1:9" ht="15.75" customHeight="1">
      <c r="A9" s="32" t="s">
        <v>222</v>
      </c>
      <c r="B9" s="32" t="s">
        <v>223</v>
      </c>
      <c r="C9" s="32" t="s">
        <v>218</v>
      </c>
      <c r="D9" s="32" t="s">
        <v>219</v>
      </c>
      <c r="E9" s="32">
        <v>4.99</v>
      </c>
      <c r="F9" s="32">
        <v>4.99</v>
      </c>
      <c r="G9" s="32"/>
      <c r="H9" s="32"/>
      <c r="I9" s="32"/>
    </row>
    <row r="10" spans="1:9" ht="15.75" customHeight="1">
      <c r="A10" s="32" t="s">
        <v>224</v>
      </c>
      <c r="B10" s="32" t="s">
        <v>225</v>
      </c>
      <c r="C10" s="32" t="s">
        <v>226</v>
      </c>
      <c r="D10" s="32" t="s">
        <v>227</v>
      </c>
      <c r="E10" s="32">
        <v>2.13</v>
      </c>
      <c r="F10" s="32">
        <v>2.13</v>
      </c>
      <c r="G10" s="32"/>
      <c r="H10" s="32"/>
      <c r="I10" s="32"/>
    </row>
    <row r="11" spans="1:9" ht="15.75" customHeight="1">
      <c r="A11" s="32" t="s">
        <v>228</v>
      </c>
      <c r="B11" s="32" t="s">
        <v>229</v>
      </c>
      <c r="C11" s="32" t="s">
        <v>226</v>
      </c>
      <c r="D11" s="32" t="s">
        <v>227</v>
      </c>
      <c r="E11" s="32">
        <v>0.61</v>
      </c>
      <c r="F11" s="32">
        <v>0.61</v>
      </c>
      <c r="G11" s="32"/>
      <c r="H11" s="32"/>
      <c r="I11" s="32"/>
    </row>
    <row r="12" spans="1:9" ht="15.75" customHeight="1">
      <c r="A12" s="32" t="s">
        <v>230</v>
      </c>
      <c r="B12" s="32" t="s">
        <v>231</v>
      </c>
      <c r="C12" s="32" t="s">
        <v>226</v>
      </c>
      <c r="D12" s="32" t="s">
        <v>227</v>
      </c>
      <c r="E12" s="32">
        <v>0.17</v>
      </c>
      <c r="F12" s="32">
        <v>0.17</v>
      </c>
      <c r="G12" s="32"/>
      <c r="H12" s="32"/>
      <c r="I12" s="32"/>
    </row>
    <row r="13" spans="1:9" ht="15.75" customHeight="1">
      <c r="A13" s="32" t="s">
        <v>232</v>
      </c>
      <c r="B13" s="32" t="s">
        <v>233</v>
      </c>
      <c r="C13" s="32" t="s">
        <v>234</v>
      </c>
      <c r="D13" s="32" t="s">
        <v>233</v>
      </c>
      <c r="E13" s="32">
        <v>1.28</v>
      </c>
      <c r="F13" s="32">
        <v>1.28</v>
      </c>
      <c r="G13" s="32"/>
      <c r="H13" s="32"/>
      <c r="I13" s="32"/>
    </row>
    <row r="14" spans="1:9" ht="15.75" customHeight="1">
      <c r="A14" s="32" t="s">
        <v>235</v>
      </c>
      <c r="B14" s="32" t="s">
        <v>236</v>
      </c>
      <c r="C14" s="32" t="s">
        <v>237</v>
      </c>
      <c r="D14" s="32" t="s">
        <v>236</v>
      </c>
      <c r="E14" s="32">
        <v>21.5</v>
      </c>
      <c r="F14" s="32">
        <v>0.5</v>
      </c>
      <c r="G14" s="32"/>
      <c r="H14" s="32">
        <v>21</v>
      </c>
      <c r="I14" s="32"/>
    </row>
    <row r="15" spans="1:9" ht="15.75" customHeight="1">
      <c r="A15" s="32" t="s">
        <v>238</v>
      </c>
      <c r="B15" s="32" t="s">
        <v>239</v>
      </c>
      <c r="C15" s="32" t="s">
        <v>240</v>
      </c>
      <c r="D15" s="32" t="s">
        <v>241</v>
      </c>
      <c r="E15" s="32">
        <v>1.9</v>
      </c>
      <c r="F15" s="32"/>
      <c r="G15" s="32">
        <v>0.9</v>
      </c>
      <c r="H15" s="32">
        <v>1</v>
      </c>
      <c r="I15" s="32"/>
    </row>
    <row r="16" spans="1:9" ht="15.75" customHeight="1">
      <c r="A16" s="32" t="s">
        <v>242</v>
      </c>
      <c r="B16" s="32" t="s">
        <v>243</v>
      </c>
      <c r="C16" s="32" t="s">
        <v>244</v>
      </c>
      <c r="D16" s="32" t="s">
        <v>245</v>
      </c>
      <c r="E16" s="32">
        <v>0.2</v>
      </c>
      <c r="F16" s="32"/>
      <c r="G16" s="32">
        <v>0.2</v>
      </c>
      <c r="H16" s="32"/>
      <c r="I16" s="32"/>
    </row>
    <row r="17" spans="1:9" ht="15.75" customHeight="1">
      <c r="A17" s="32" t="s">
        <v>246</v>
      </c>
      <c r="B17" s="32" t="s">
        <v>247</v>
      </c>
      <c r="C17" s="32" t="s">
        <v>244</v>
      </c>
      <c r="D17" s="32" t="s">
        <v>245</v>
      </c>
      <c r="E17" s="32">
        <v>0.2</v>
      </c>
      <c r="F17" s="32"/>
      <c r="G17" s="32">
        <v>0.2</v>
      </c>
      <c r="H17" s="32"/>
      <c r="I17" s="32"/>
    </row>
    <row r="18" spans="1:9" ht="15.75" customHeight="1">
      <c r="A18" s="32" t="s">
        <v>248</v>
      </c>
      <c r="B18" s="32" t="s">
        <v>249</v>
      </c>
      <c r="C18" s="32" t="s">
        <v>244</v>
      </c>
      <c r="D18" s="32" t="s">
        <v>245</v>
      </c>
      <c r="E18" s="32">
        <v>0.3</v>
      </c>
      <c r="F18" s="32"/>
      <c r="G18" s="32">
        <v>0.3</v>
      </c>
      <c r="H18" s="32"/>
      <c r="I18" s="32"/>
    </row>
    <row r="19" spans="1:9" ht="15.75" customHeight="1">
      <c r="A19" s="32" t="s">
        <v>250</v>
      </c>
      <c r="B19" s="32" t="s">
        <v>251</v>
      </c>
      <c r="C19" s="32" t="s">
        <v>244</v>
      </c>
      <c r="D19" s="32" t="s">
        <v>245</v>
      </c>
      <c r="E19" s="32">
        <v>0.1</v>
      </c>
      <c r="F19" s="32"/>
      <c r="G19" s="32">
        <v>0.1</v>
      </c>
      <c r="H19" s="32"/>
      <c r="I19" s="32"/>
    </row>
    <row r="20" spans="1:9" ht="15.75" customHeight="1">
      <c r="A20" s="32" t="s">
        <v>252</v>
      </c>
      <c r="B20" s="32" t="s">
        <v>253</v>
      </c>
      <c r="C20" s="32" t="s">
        <v>254</v>
      </c>
      <c r="D20" s="32" t="s">
        <v>253</v>
      </c>
      <c r="E20" s="32">
        <v>1</v>
      </c>
      <c r="F20" s="32"/>
      <c r="G20" s="32"/>
      <c r="H20" s="32">
        <v>1</v>
      </c>
      <c r="I20" s="32"/>
    </row>
    <row r="21" spans="1:9" ht="15.75" customHeight="1">
      <c r="A21" s="32" t="s">
        <v>255</v>
      </c>
      <c r="B21" s="32" t="s">
        <v>256</v>
      </c>
      <c r="C21" s="32" t="s">
        <v>257</v>
      </c>
      <c r="D21" s="32" t="s">
        <v>256</v>
      </c>
      <c r="E21" s="32">
        <v>0.1</v>
      </c>
      <c r="F21" s="32"/>
      <c r="G21" s="32">
        <v>0.1</v>
      </c>
      <c r="H21" s="32"/>
      <c r="I21" s="32"/>
    </row>
    <row r="22" spans="1:9" ht="15.75" customHeight="1">
      <c r="A22" s="32" t="s">
        <v>258</v>
      </c>
      <c r="B22" s="32" t="s">
        <v>259</v>
      </c>
      <c r="C22" s="32" t="s">
        <v>260</v>
      </c>
      <c r="D22" s="32" t="s">
        <v>261</v>
      </c>
      <c r="E22" s="32">
        <v>5</v>
      </c>
      <c r="F22" s="32"/>
      <c r="G22" s="32"/>
      <c r="H22" s="32">
        <v>5</v>
      </c>
      <c r="I22" s="32"/>
    </row>
    <row r="23" spans="1:9" ht="15.75" customHeight="1">
      <c r="A23" s="32" t="s">
        <v>262</v>
      </c>
      <c r="B23" s="32" t="s">
        <v>263</v>
      </c>
      <c r="C23" s="32" t="s">
        <v>264</v>
      </c>
      <c r="D23" s="32" t="s">
        <v>265</v>
      </c>
      <c r="E23" s="32">
        <v>5</v>
      </c>
      <c r="F23" s="32"/>
      <c r="G23" s="32"/>
      <c r="H23" s="32">
        <v>5</v>
      </c>
      <c r="I23" s="32"/>
    </row>
  </sheetData>
  <sheetProtection/>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H27"/>
  <sheetViews>
    <sheetView workbookViewId="0" topLeftCell="A1">
      <selection activeCell="M9" sqref="M9"/>
    </sheetView>
  </sheetViews>
  <sheetFormatPr defaultColWidth="9.00390625" defaultRowHeight="15"/>
  <cols>
    <col min="1" max="1" width="18.28125" style="0" customWidth="1"/>
    <col min="3" max="3" width="23.8515625" style="0" customWidth="1"/>
    <col min="4" max="4" width="5.421875" style="0" customWidth="1"/>
    <col min="5" max="5" width="21.421875" style="0" customWidth="1"/>
    <col min="6" max="6" width="5.28125" style="0" customWidth="1"/>
    <col min="7" max="7" width="21.421875" style="0" customWidth="1"/>
    <col min="8" max="8" width="7.00390625" style="0" customWidth="1"/>
  </cols>
  <sheetData>
    <row r="1" ht="13.5">
      <c r="A1" t="s">
        <v>27</v>
      </c>
    </row>
    <row r="2" spans="1:8" ht="33" customHeight="1">
      <c r="A2" s="29" t="s">
        <v>28</v>
      </c>
      <c r="B2" s="29"/>
      <c r="C2" s="29"/>
      <c r="D2" s="29"/>
      <c r="E2" s="29"/>
      <c r="F2" s="29"/>
      <c r="G2" s="29"/>
      <c r="H2" s="29"/>
    </row>
    <row r="3" ht="13.5">
      <c r="G3" t="s">
        <v>47</v>
      </c>
    </row>
    <row r="4" spans="1:3" ht="13.5">
      <c r="A4" t="s">
        <v>268</v>
      </c>
      <c r="C4" t="s">
        <v>269</v>
      </c>
    </row>
    <row r="5" spans="1:8" ht="13.5">
      <c r="A5" s="28" t="s">
        <v>50</v>
      </c>
      <c r="B5" s="28" t="s">
        <v>51</v>
      </c>
      <c r="C5" s="28" t="s">
        <v>52</v>
      </c>
      <c r="D5" s="28" t="s">
        <v>51</v>
      </c>
      <c r="E5" s="28" t="s">
        <v>53</v>
      </c>
      <c r="F5" s="28" t="s">
        <v>51</v>
      </c>
      <c r="G5" s="28" t="s">
        <v>54</v>
      </c>
      <c r="H5" s="28" t="s">
        <v>51</v>
      </c>
    </row>
    <row r="6" spans="1:8" ht="13.5">
      <c r="A6" s="28" t="s">
        <v>270</v>
      </c>
      <c r="B6" s="28"/>
      <c r="C6" s="28" t="s">
        <v>271</v>
      </c>
      <c r="D6" s="28"/>
      <c r="E6" s="28" t="s">
        <v>272</v>
      </c>
      <c r="F6" s="28"/>
      <c r="G6" s="28" t="s">
        <v>55</v>
      </c>
      <c r="H6" s="28"/>
    </row>
    <row r="7" spans="1:8" ht="13.5">
      <c r="A7" s="28"/>
      <c r="B7" s="28"/>
      <c r="C7" s="28" t="s">
        <v>273</v>
      </c>
      <c r="D7" s="28"/>
      <c r="E7" s="28" t="s">
        <v>274</v>
      </c>
      <c r="F7" s="28"/>
      <c r="G7" s="28" t="s">
        <v>275</v>
      </c>
      <c r="H7" s="28"/>
    </row>
    <row r="8" spans="1:8" ht="13.5">
      <c r="A8" s="28"/>
      <c r="B8" s="28"/>
      <c r="C8" s="28" t="s">
        <v>276</v>
      </c>
      <c r="D8" s="28"/>
      <c r="E8" s="28" t="s">
        <v>277</v>
      </c>
      <c r="F8" s="28"/>
      <c r="G8" s="28" t="s">
        <v>278</v>
      </c>
      <c r="H8" s="28"/>
    </row>
    <row r="9" spans="1:8" ht="13.5">
      <c r="A9" s="28"/>
      <c r="B9" s="28"/>
      <c r="C9" s="28" t="s">
        <v>279</v>
      </c>
      <c r="D9" s="28"/>
      <c r="E9" s="28" t="s">
        <v>280</v>
      </c>
      <c r="F9" s="28"/>
      <c r="G9" s="28" t="s">
        <v>281</v>
      </c>
      <c r="H9" s="28"/>
    </row>
    <row r="10" spans="1:8" ht="13.5">
      <c r="A10" s="28"/>
      <c r="B10" s="28"/>
      <c r="C10" s="28" t="s">
        <v>282</v>
      </c>
      <c r="D10" s="28"/>
      <c r="E10" s="28" t="s">
        <v>283</v>
      </c>
      <c r="F10" s="28"/>
      <c r="G10" s="28" t="s">
        <v>284</v>
      </c>
      <c r="H10" s="28"/>
    </row>
    <row r="11" spans="1:8" ht="13.5">
      <c r="A11" s="28"/>
      <c r="B11" s="28"/>
      <c r="C11" s="28" t="s">
        <v>285</v>
      </c>
      <c r="D11" s="28"/>
      <c r="E11" s="28" t="s">
        <v>286</v>
      </c>
      <c r="F11" s="28"/>
      <c r="G11" s="28" t="s">
        <v>287</v>
      </c>
      <c r="H11" s="28"/>
    </row>
    <row r="12" spans="1:8" ht="13.5">
      <c r="A12" s="28"/>
      <c r="B12" s="28"/>
      <c r="C12" s="28" t="s">
        <v>288</v>
      </c>
      <c r="D12" s="28"/>
      <c r="E12" s="28" t="s">
        <v>274</v>
      </c>
      <c r="F12" s="28"/>
      <c r="G12" s="28" t="s">
        <v>289</v>
      </c>
      <c r="H12" s="28"/>
    </row>
    <row r="13" spans="1:8" ht="13.5">
      <c r="A13" s="28"/>
      <c r="B13" s="28"/>
      <c r="C13" s="28" t="s">
        <v>290</v>
      </c>
      <c r="D13" s="28"/>
      <c r="E13" s="28" t="s">
        <v>277</v>
      </c>
      <c r="F13" s="28"/>
      <c r="G13" s="28" t="s">
        <v>291</v>
      </c>
      <c r="H13" s="28"/>
    </row>
    <row r="14" spans="1:8" ht="13.5">
      <c r="A14" s="28"/>
      <c r="B14" s="28"/>
      <c r="C14" s="28" t="s">
        <v>292</v>
      </c>
      <c r="D14" s="28"/>
      <c r="E14" s="28" t="s">
        <v>280</v>
      </c>
      <c r="F14" s="28"/>
      <c r="G14" s="28" t="s">
        <v>293</v>
      </c>
      <c r="H14" s="28"/>
    </row>
    <row r="15" spans="1:8" ht="13.5">
      <c r="A15" s="28"/>
      <c r="B15" s="28"/>
      <c r="C15" s="28" t="s">
        <v>294</v>
      </c>
      <c r="D15" s="28"/>
      <c r="E15" s="28" t="s">
        <v>295</v>
      </c>
      <c r="F15" s="28"/>
      <c r="G15" s="28" t="s">
        <v>280</v>
      </c>
      <c r="H15" s="28"/>
    </row>
    <row r="16" spans="1:8" ht="13.5">
      <c r="A16" s="28"/>
      <c r="B16" s="28"/>
      <c r="C16" s="28" t="s">
        <v>296</v>
      </c>
      <c r="D16" s="28"/>
      <c r="E16" s="28" t="s">
        <v>297</v>
      </c>
      <c r="F16" s="28"/>
      <c r="G16" s="28" t="s">
        <v>298</v>
      </c>
      <c r="H16" s="28"/>
    </row>
    <row r="17" spans="1:8" ht="13.5">
      <c r="A17" s="28"/>
      <c r="B17" s="28"/>
      <c r="C17" s="28" t="s">
        <v>299</v>
      </c>
      <c r="D17" s="28"/>
      <c r="E17" s="28" t="s">
        <v>283</v>
      </c>
      <c r="F17" s="28"/>
      <c r="G17" s="28" t="s">
        <v>300</v>
      </c>
      <c r="H17" s="28"/>
    </row>
    <row r="18" spans="1:8" ht="13.5">
      <c r="A18" s="28"/>
      <c r="B18" s="28"/>
      <c r="C18" s="28" t="s">
        <v>301</v>
      </c>
      <c r="D18" s="28"/>
      <c r="E18" s="28" t="s">
        <v>302</v>
      </c>
      <c r="F18" s="28"/>
      <c r="G18" s="28" t="s">
        <v>303</v>
      </c>
      <c r="H18" s="28"/>
    </row>
    <row r="19" spans="1:8" ht="13.5">
      <c r="A19" s="28"/>
      <c r="B19" s="28"/>
      <c r="C19" s="28" t="s">
        <v>304</v>
      </c>
      <c r="D19" s="28"/>
      <c r="E19" s="28" t="s">
        <v>291</v>
      </c>
      <c r="F19" s="28"/>
      <c r="G19" s="28" t="s">
        <v>305</v>
      </c>
      <c r="H19" s="28"/>
    </row>
    <row r="20" spans="1:8" ht="13.5">
      <c r="A20" s="28"/>
      <c r="B20" s="28"/>
      <c r="C20" s="28" t="s">
        <v>306</v>
      </c>
      <c r="D20" s="28"/>
      <c r="E20" s="28" t="s">
        <v>298</v>
      </c>
      <c r="F20" s="28"/>
      <c r="G20" s="28" t="s">
        <v>307</v>
      </c>
      <c r="H20" s="28"/>
    </row>
    <row r="21" spans="1:8" ht="13.5">
      <c r="A21" s="28"/>
      <c r="B21" s="28"/>
      <c r="C21" s="28"/>
      <c r="D21" s="28"/>
      <c r="E21" s="28" t="s">
        <v>308</v>
      </c>
      <c r="F21" s="28"/>
      <c r="G21" s="28" t="s">
        <v>308</v>
      </c>
      <c r="H21" s="28"/>
    </row>
    <row r="22" spans="1:8" ht="13.5">
      <c r="A22" s="28"/>
      <c r="B22" s="28"/>
      <c r="C22" s="28"/>
      <c r="D22" s="28"/>
      <c r="E22" s="28" t="s">
        <v>309</v>
      </c>
      <c r="F22" s="28"/>
      <c r="G22" s="28"/>
      <c r="H22" s="28"/>
    </row>
    <row r="23" spans="1:8" ht="13.5">
      <c r="A23" s="28"/>
      <c r="B23" s="28"/>
      <c r="C23" s="28"/>
      <c r="D23" s="28"/>
      <c r="E23" s="28" t="s">
        <v>310</v>
      </c>
      <c r="F23" s="28"/>
      <c r="G23" s="28"/>
      <c r="H23" s="28"/>
    </row>
    <row r="24" spans="1:8" ht="13.5">
      <c r="A24" s="28"/>
      <c r="B24" s="28"/>
      <c r="C24" s="28"/>
      <c r="D24" s="28"/>
      <c r="E24" s="28" t="s">
        <v>311</v>
      </c>
      <c r="F24" s="28"/>
      <c r="G24" s="28"/>
      <c r="H24" s="28"/>
    </row>
    <row r="25" spans="1:8" ht="13.5">
      <c r="A25" s="28"/>
      <c r="B25" s="28"/>
      <c r="C25" s="28"/>
      <c r="D25" s="28"/>
      <c r="E25" s="28"/>
      <c r="F25" s="28"/>
      <c r="G25" s="28"/>
      <c r="H25" s="28"/>
    </row>
    <row r="26" spans="1:8" ht="13.5">
      <c r="A26" s="28"/>
      <c r="B26" s="28"/>
      <c r="C26" s="28"/>
      <c r="D26" s="28"/>
      <c r="E26" s="28"/>
      <c r="F26" s="28"/>
      <c r="G26" s="28"/>
      <c r="H26" s="28"/>
    </row>
    <row r="27" spans="1:8" ht="13.5">
      <c r="A27" s="28" t="s">
        <v>132</v>
      </c>
      <c r="B27" s="28"/>
      <c r="C27" s="28" t="s">
        <v>133</v>
      </c>
      <c r="D27" s="28"/>
      <c r="E27" s="28" t="s">
        <v>133</v>
      </c>
      <c r="F27" s="28"/>
      <c r="G27" s="28" t="s">
        <v>133</v>
      </c>
      <c r="H27" s="28"/>
    </row>
  </sheetData>
  <sheetProtection/>
  <mergeCells count="1">
    <mergeCell ref="A2:H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D11"/>
  <sheetViews>
    <sheetView workbookViewId="0" topLeftCell="A1">
      <selection activeCell="G21" sqref="G21"/>
    </sheetView>
  </sheetViews>
  <sheetFormatPr defaultColWidth="9.00390625" defaultRowHeight="15"/>
  <cols>
    <col min="1" max="1" width="12.28125" style="0" customWidth="1"/>
    <col min="2" max="2" width="23.421875" style="0" customWidth="1"/>
    <col min="3" max="3" width="12.57421875" style="0" customWidth="1"/>
    <col min="4" max="4" width="14.7109375" style="0" customWidth="1"/>
  </cols>
  <sheetData>
    <row r="1" ht="13.5">
      <c r="A1" t="s">
        <v>31</v>
      </c>
    </row>
    <row r="2" spans="1:4" ht="53.25" customHeight="1">
      <c r="A2" s="33" t="s">
        <v>32</v>
      </c>
      <c r="B2" s="33"/>
      <c r="C2" s="33"/>
      <c r="D2" s="33"/>
    </row>
    <row r="3" ht="13.5">
      <c r="D3" t="s">
        <v>47</v>
      </c>
    </row>
    <row r="4" spans="1:4" ht="16.5" customHeight="1">
      <c r="A4" s="30" t="s">
        <v>138</v>
      </c>
      <c r="B4" s="30" t="s">
        <v>312</v>
      </c>
      <c r="C4" s="30" t="s">
        <v>313</v>
      </c>
      <c r="D4" s="30" t="s">
        <v>314</v>
      </c>
    </row>
    <row r="5" spans="1:4" ht="16.5" customHeight="1">
      <c r="A5" s="30"/>
      <c r="B5" s="30"/>
      <c r="C5" s="30"/>
      <c r="D5" s="30"/>
    </row>
    <row r="6" spans="1:4" ht="16.5" customHeight="1">
      <c r="A6" s="30"/>
      <c r="B6" s="30"/>
      <c r="C6" s="30"/>
      <c r="D6" s="30"/>
    </row>
    <row r="7" spans="1:4" ht="16.5" customHeight="1">
      <c r="A7" s="30" t="s">
        <v>159</v>
      </c>
      <c r="B7" s="30" t="s">
        <v>159</v>
      </c>
      <c r="C7" s="30">
        <v>1</v>
      </c>
      <c r="D7" s="30" t="s">
        <v>159</v>
      </c>
    </row>
    <row r="8" spans="1:4" ht="16.5" customHeight="1">
      <c r="A8" s="30"/>
      <c r="B8" s="30" t="s">
        <v>160</v>
      </c>
      <c r="C8" s="30">
        <v>27</v>
      </c>
      <c r="D8" s="30"/>
    </row>
    <row r="9" spans="1:4" ht="16.5" customHeight="1">
      <c r="A9" s="30" t="s">
        <v>161</v>
      </c>
      <c r="B9" s="30" t="s">
        <v>162</v>
      </c>
      <c r="C9" s="30">
        <v>27</v>
      </c>
      <c r="D9" s="30"/>
    </row>
    <row r="10" spans="1:4" ht="16.5" customHeight="1">
      <c r="A10" s="30" t="s">
        <v>315</v>
      </c>
      <c r="B10" s="30" t="s">
        <v>316</v>
      </c>
      <c r="C10" s="30">
        <v>10</v>
      </c>
      <c r="D10" s="30"/>
    </row>
    <row r="11" spans="1:4" ht="16.5" customHeight="1">
      <c r="A11" s="30" t="s">
        <v>315</v>
      </c>
      <c r="B11" s="30" t="s">
        <v>317</v>
      </c>
      <c r="C11" s="30">
        <v>17</v>
      </c>
      <c r="D11" s="30"/>
    </row>
  </sheetData>
  <sheetProtection/>
  <mergeCells count="1">
    <mergeCell ref="A2:D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N8"/>
  <sheetViews>
    <sheetView workbookViewId="0" topLeftCell="A1">
      <selection activeCell="K27" sqref="K27"/>
    </sheetView>
  </sheetViews>
  <sheetFormatPr defaultColWidth="9.00390625" defaultRowHeight="15"/>
  <cols>
    <col min="1" max="1" width="8.140625" style="0" customWidth="1"/>
    <col min="4" max="4" width="7.28125" style="0" customWidth="1"/>
  </cols>
  <sheetData>
    <row r="1" ht="13.5">
      <c r="A1" t="s">
        <v>33</v>
      </c>
    </row>
    <row r="2" ht="13.5">
      <c r="A2" t="s">
        <v>34</v>
      </c>
    </row>
    <row r="3" ht="13.5">
      <c r="N3" t="s">
        <v>47</v>
      </c>
    </row>
    <row r="4" spans="1:14" ht="22.5">
      <c r="A4" s="31" t="s">
        <v>318</v>
      </c>
      <c r="B4" s="31" t="s">
        <v>319</v>
      </c>
      <c r="C4" s="31" t="s">
        <v>320</v>
      </c>
      <c r="D4" s="31" t="s">
        <v>321</v>
      </c>
      <c r="E4" s="31"/>
      <c r="F4" s="31"/>
      <c r="G4" s="31" t="s">
        <v>322</v>
      </c>
      <c r="H4" s="31" t="s">
        <v>323</v>
      </c>
      <c r="I4" s="31" t="s">
        <v>324</v>
      </c>
      <c r="J4" s="31" t="s">
        <v>325</v>
      </c>
      <c r="K4" s="31" t="s">
        <v>326</v>
      </c>
      <c r="L4" s="31" t="s">
        <v>327</v>
      </c>
      <c r="M4" s="31" t="s">
        <v>328</v>
      </c>
      <c r="N4" s="31" t="s">
        <v>329</v>
      </c>
    </row>
    <row r="5" spans="1:14" ht="22.5">
      <c r="A5" s="31"/>
      <c r="B5" s="31"/>
      <c r="C5" s="31"/>
      <c r="D5" s="31" t="s">
        <v>147</v>
      </c>
      <c r="E5" s="31" t="s">
        <v>330</v>
      </c>
      <c r="F5" s="31" t="s">
        <v>331</v>
      </c>
      <c r="G5" s="31"/>
      <c r="H5" s="31"/>
      <c r="I5" s="31"/>
      <c r="J5" s="31"/>
      <c r="K5" s="31"/>
      <c r="L5" s="31"/>
      <c r="M5" s="31"/>
      <c r="N5" s="31"/>
    </row>
    <row r="6" spans="1:14" ht="13.5">
      <c r="A6" s="32">
        <v>1</v>
      </c>
      <c r="B6" s="32">
        <v>2</v>
      </c>
      <c r="C6" s="32">
        <v>3</v>
      </c>
      <c r="D6" s="32">
        <v>4</v>
      </c>
      <c r="E6" s="32">
        <v>5</v>
      </c>
      <c r="F6" s="32">
        <v>6</v>
      </c>
      <c r="G6" s="32">
        <v>7</v>
      </c>
      <c r="H6" s="32">
        <v>8</v>
      </c>
      <c r="I6" s="32">
        <v>9</v>
      </c>
      <c r="J6" s="32">
        <v>10</v>
      </c>
      <c r="K6" s="32">
        <v>11</v>
      </c>
      <c r="L6" s="32">
        <v>12</v>
      </c>
      <c r="M6" s="32">
        <v>13</v>
      </c>
      <c r="N6" s="32">
        <v>14</v>
      </c>
    </row>
    <row r="7" spans="1:14" ht="13.5">
      <c r="A7" s="32"/>
      <c r="B7" s="32"/>
      <c r="C7" s="32"/>
      <c r="D7" s="32"/>
      <c r="E7" s="32"/>
      <c r="F7" s="32"/>
      <c r="G7" s="32"/>
      <c r="H7" s="32"/>
      <c r="I7" s="32"/>
      <c r="J7" s="32"/>
      <c r="K7" s="32"/>
      <c r="L7" s="32"/>
      <c r="M7" s="32"/>
      <c r="N7" s="32"/>
    </row>
    <row r="8" spans="1:14" ht="13.5">
      <c r="A8" s="32"/>
      <c r="B8" s="32"/>
      <c r="C8" s="32"/>
      <c r="D8" s="32"/>
      <c r="E8" s="32"/>
      <c r="F8" s="32"/>
      <c r="G8" s="32"/>
      <c r="H8" s="32"/>
      <c r="I8" s="32"/>
      <c r="J8" s="32"/>
      <c r="K8" s="32"/>
      <c r="L8" s="32"/>
      <c r="M8" s="32"/>
      <c r="N8" s="32"/>
    </row>
  </sheetData>
  <sheetProtection/>
  <printOptions/>
  <pageMargins left="0.75" right="0.75" top="1" bottom="1" header="0.5" footer="0.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J8"/>
  <sheetViews>
    <sheetView workbookViewId="0" topLeftCell="A1">
      <selection activeCell="G16" sqref="G16"/>
    </sheetView>
  </sheetViews>
  <sheetFormatPr defaultColWidth="9.00390625" defaultRowHeight="15"/>
  <cols>
    <col min="2" max="2" width="5.8515625" style="0" customWidth="1"/>
    <col min="3" max="3" width="3.8515625" style="0" customWidth="1"/>
    <col min="5" max="5" width="14.00390625" style="0" customWidth="1"/>
    <col min="6" max="6" width="19.57421875" style="0" customWidth="1"/>
    <col min="7" max="7" width="16.57421875" style="0" customWidth="1"/>
    <col min="8" max="8" width="6.8515625" style="0" customWidth="1"/>
    <col min="10" max="10" width="8.140625" style="0" customWidth="1"/>
  </cols>
  <sheetData>
    <row r="1" ht="13.5">
      <c r="A1" t="s">
        <v>36</v>
      </c>
    </row>
    <row r="2" spans="1:10" ht="27" customHeight="1">
      <c r="A2" s="29" t="s">
        <v>37</v>
      </c>
      <c r="B2" s="29"/>
      <c r="C2" s="29"/>
      <c r="D2" s="29"/>
      <c r="E2" s="29"/>
      <c r="F2" s="29"/>
      <c r="G2" s="29"/>
      <c r="H2" s="29"/>
      <c r="I2" s="29"/>
      <c r="J2" s="29"/>
    </row>
    <row r="4" spans="1:10" ht="13.5">
      <c r="A4" s="30" t="s">
        <v>177</v>
      </c>
      <c r="B4" s="30"/>
      <c r="C4" s="30"/>
      <c r="D4" s="30" t="s">
        <v>138</v>
      </c>
      <c r="E4" s="30" t="s">
        <v>139</v>
      </c>
      <c r="F4" s="30" t="s">
        <v>332</v>
      </c>
      <c r="G4" s="30" t="s">
        <v>333</v>
      </c>
      <c r="H4" s="30" t="s">
        <v>334</v>
      </c>
      <c r="I4" s="30" t="s">
        <v>335</v>
      </c>
      <c r="J4" s="30" t="s">
        <v>336</v>
      </c>
    </row>
    <row r="5" spans="1:10" ht="13.5">
      <c r="A5" s="30" t="s">
        <v>337</v>
      </c>
      <c r="B5" s="30" t="s">
        <v>338</v>
      </c>
      <c r="C5" s="30" t="s">
        <v>339</v>
      </c>
      <c r="D5" s="30"/>
      <c r="E5" s="30"/>
      <c r="F5" s="30"/>
      <c r="G5" s="30"/>
      <c r="H5" s="30"/>
      <c r="I5" s="30"/>
      <c r="J5" s="30"/>
    </row>
    <row r="6" spans="1:10" ht="13.5">
      <c r="A6" s="30" t="s">
        <v>159</v>
      </c>
      <c r="B6" s="30" t="s">
        <v>159</v>
      </c>
      <c r="C6" s="30" t="s">
        <v>159</v>
      </c>
      <c r="D6" s="30" t="s">
        <v>159</v>
      </c>
      <c r="E6" s="30" t="s">
        <v>159</v>
      </c>
      <c r="F6" s="30" t="s">
        <v>159</v>
      </c>
      <c r="G6" s="30" t="s">
        <v>159</v>
      </c>
      <c r="H6" s="30">
        <v>2</v>
      </c>
      <c r="I6" s="30">
        <v>3</v>
      </c>
      <c r="J6" s="30" t="s">
        <v>159</v>
      </c>
    </row>
    <row r="7" spans="1:10" ht="13.5">
      <c r="A7" s="30"/>
      <c r="B7" s="30"/>
      <c r="C7" s="30"/>
      <c r="D7" s="30"/>
      <c r="E7" s="30"/>
      <c r="F7" s="30"/>
      <c r="G7" s="30" t="s">
        <v>160</v>
      </c>
      <c r="H7" s="30">
        <v>1</v>
      </c>
      <c r="I7" s="30">
        <v>0.5</v>
      </c>
      <c r="J7" s="30">
        <v>0</v>
      </c>
    </row>
    <row r="8" spans="1:10" ht="13.5">
      <c r="A8" s="30" t="s">
        <v>196</v>
      </c>
      <c r="B8" s="30" t="s">
        <v>340</v>
      </c>
      <c r="C8" s="30" t="s">
        <v>341</v>
      </c>
      <c r="D8" s="30" t="s">
        <v>161</v>
      </c>
      <c r="E8" s="30" t="s">
        <v>162</v>
      </c>
      <c r="F8" s="30" t="s">
        <v>342</v>
      </c>
      <c r="G8" s="30" t="s">
        <v>343</v>
      </c>
      <c r="H8" s="30">
        <v>1</v>
      </c>
      <c r="I8" s="30">
        <v>0.5</v>
      </c>
      <c r="J8" s="30">
        <v>0</v>
      </c>
    </row>
  </sheetData>
  <sheetProtection/>
  <mergeCells count="1">
    <mergeCell ref="A2:J2"/>
  </mergeCells>
  <printOptions/>
  <pageMargins left="0.75" right="0.75"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AC11"/>
  <sheetViews>
    <sheetView workbookViewId="0" topLeftCell="G1">
      <selection activeCell="V21" sqref="V21"/>
    </sheetView>
  </sheetViews>
  <sheetFormatPr defaultColWidth="9.00390625" defaultRowHeight="15"/>
  <cols>
    <col min="1" max="1" width="5.421875" style="0" customWidth="1"/>
    <col min="2" max="2" width="12.57421875" style="0" customWidth="1"/>
    <col min="3" max="3" width="6.421875" style="0" customWidth="1"/>
    <col min="4" max="4" width="7.421875" style="0" customWidth="1"/>
    <col min="5" max="5" width="6.421875" style="0" customWidth="1"/>
    <col min="6" max="6" width="7.421875" style="0" customWidth="1"/>
    <col min="7" max="7" width="6.7109375" style="0" customWidth="1"/>
    <col min="8" max="8" width="5.8515625" style="0" customWidth="1"/>
    <col min="9" max="9" width="7.421875" style="0" customWidth="1"/>
    <col min="10" max="10" width="7.00390625" style="0" customWidth="1"/>
    <col min="11" max="11" width="6.00390625" style="0" customWidth="1"/>
    <col min="12" max="12" width="6.7109375" style="0" customWidth="1"/>
    <col min="13" max="13" width="7.421875" style="0" customWidth="1"/>
    <col min="14" max="14" width="6.00390625" style="0" customWidth="1"/>
    <col min="15" max="15" width="6.8515625" style="0" customWidth="1"/>
    <col min="16" max="16" width="5.140625" style="0" customWidth="1"/>
    <col min="17" max="17" width="6.7109375" style="0" customWidth="1"/>
    <col min="18" max="18" width="6.421875" style="0" customWidth="1"/>
    <col min="19" max="19" width="6.28125" style="0" customWidth="1"/>
    <col min="20" max="20" width="5.28125" style="0" customWidth="1"/>
    <col min="21" max="21" width="6.28125" style="0" customWidth="1"/>
    <col min="22" max="22" width="6.7109375" style="0" customWidth="1"/>
    <col min="23" max="23" width="7.140625" style="0" customWidth="1"/>
    <col min="24" max="24" width="6.57421875" style="0" customWidth="1"/>
    <col min="25" max="25" width="6.28125" style="0" customWidth="1"/>
    <col min="26" max="26" width="5.57421875" style="0" customWidth="1"/>
    <col min="27" max="27" width="6.8515625" style="0" customWidth="1"/>
    <col min="28" max="28" width="6.7109375" style="0" customWidth="1"/>
    <col min="29" max="29" width="6.00390625" style="0" customWidth="1"/>
  </cols>
  <sheetData>
    <row r="1" ht="13.5">
      <c r="A1" t="s">
        <v>38</v>
      </c>
    </row>
    <row r="2" ht="13.5">
      <c r="A2" t="s">
        <v>39</v>
      </c>
    </row>
    <row r="3" ht="13.5">
      <c r="AC3" t="s">
        <v>47</v>
      </c>
    </row>
    <row r="4" spans="2:21" ht="13.5">
      <c r="B4" t="s">
        <v>139</v>
      </c>
      <c r="C4" t="s">
        <v>344</v>
      </c>
      <c r="L4" t="s">
        <v>345</v>
      </c>
      <c r="U4" t="s">
        <v>346</v>
      </c>
    </row>
    <row r="5" spans="1:29" ht="13.5">
      <c r="A5" s="28"/>
      <c r="B5" s="28"/>
      <c r="C5" s="28" t="s">
        <v>160</v>
      </c>
      <c r="D5" s="28" t="s">
        <v>347</v>
      </c>
      <c r="E5" s="28"/>
      <c r="F5" s="28"/>
      <c r="G5" s="28"/>
      <c r="H5" s="28"/>
      <c r="I5" s="28"/>
      <c r="J5" s="28" t="s">
        <v>348</v>
      </c>
      <c r="K5" s="28" t="s">
        <v>349</v>
      </c>
      <c r="L5" s="28" t="s">
        <v>160</v>
      </c>
      <c r="M5" s="28" t="s">
        <v>347</v>
      </c>
      <c r="N5" s="28"/>
      <c r="O5" s="28"/>
      <c r="P5" s="28"/>
      <c r="Q5" s="28"/>
      <c r="R5" s="28"/>
      <c r="S5" s="28" t="s">
        <v>348</v>
      </c>
      <c r="T5" s="28" t="s">
        <v>349</v>
      </c>
      <c r="U5" s="28" t="s">
        <v>160</v>
      </c>
      <c r="V5" s="28" t="s">
        <v>347</v>
      </c>
      <c r="W5" s="28"/>
      <c r="X5" s="28"/>
      <c r="Y5" s="28"/>
      <c r="Z5" s="28"/>
      <c r="AA5" s="28"/>
      <c r="AB5" s="28" t="s">
        <v>348</v>
      </c>
      <c r="AC5" s="28" t="s">
        <v>349</v>
      </c>
    </row>
    <row r="6" spans="1:29" ht="13.5">
      <c r="A6" s="28"/>
      <c r="B6" s="28"/>
      <c r="C6" s="28"/>
      <c r="D6" s="28" t="s">
        <v>147</v>
      </c>
      <c r="E6" s="28" t="s">
        <v>350</v>
      </c>
      <c r="F6" s="28" t="s">
        <v>351</v>
      </c>
      <c r="G6" s="28" t="s">
        <v>352</v>
      </c>
      <c r="H6" s="28"/>
      <c r="I6" s="28"/>
      <c r="J6" s="28"/>
      <c r="K6" s="28"/>
      <c r="L6" s="28"/>
      <c r="M6" s="28" t="s">
        <v>147</v>
      </c>
      <c r="N6" s="28" t="s">
        <v>350</v>
      </c>
      <c r="O6" s="28" t="s">
        <v>351</v>
      </c>
      <c r="P6" s="28" t="s">
        <v>352</v>
      </c>
      <c r="Q6" s="28"/>
      <c r="R6" s="28"/>
      <c r="S6" s="28"/>
      <c r="T6" s="28"/>
      <c r="U6" s="28"/>
      <c r="V6" s="28" t="s">
        <v>147</v>
      </c>
      <c r="W6" s="28" t="s">
        <v>350</v>
      </c>
      <c r="X6" s="28" t="s">
        <v>351</v>
      </c>
      <c r="Y6" s="28" t="s">
        <v>352</v>
      </c>
      <c r="Z6" s="28"/>
      <c r="AA6" s="28"/>
      <c r="AB6" s="28"/>
      <c r="AC6" s="28"/>
    </row>
    <row r="7" spans="1:29" ht="13.5">
      <c r="A7" s="28"/>
      <c r="B7" s="28"/>
      <c r="C7" s="28"/>
      <c r="D7" s="28"/>
      <c r="E7" s="28"/>
      <c r="F7" s="28"/>
      <c r="G7" s="28" t="s">
        <v>147</v>
      </c>
      <c r="H7" s="28" t="s">
        <v>353</v>
      </c>
      <c r="I7" s="28" t="s">
        <v>354</v>
      </c>
      <c r="J7" s="28"/>
      <c r="K7" s="28"/>
      <c r="L7" s="28"/>
      <c r="M7" s="28"/>
      <c r="N7" s="28"/>
      <c r="O7" s="28"/>
      <c r="P7" s="28" t="s">
        <v>147</v>
      </c>
      <c r="Q7" s="28" t="s">
        <v>353</v>
      </c>
      <c r="R7" s="28" t="s">
        <v>354</v>
      </c>
      <c r="S7" s="28"/>
      <c r="T7" s="28"/>
      <c r="U7" s="28"/>
      <c r="V7" s="28"/>
      <c r="W7" s="28"/>
      <c r="X7" s="28"/>
      <c r="Y7" s="28" t="s">
        <v>147</v>
      </c>
      <c r="Z7" s="28" t="s">
        <v>353</v>
      </c>
      <c r="AA7" s="28" t="s">
        <v>354</v>
      </c>
      <c r="AB7" s="28"/>
      <c r="AC7" s="28"/>
    </row>
    <row r="8" spans="1:29" ht="13.5">
      <c r="A8" s="28" t="s">
        <v>159</v>
      </c>
      <c r="B8" s="28" t="s">
        <v>159</v>
      </c>
      <c r="C8" s="28">
        <v>1</v>
      </c>
      <c r="D8" s="28">
        <v>2</v>
      </c>
      <c r="E8" s="28">
        <v>3</v>
      </c>
      <c r="F8" s="28">
        <v>4</v>
      </c>
      <c r="G8" s="28">
        <v>5</v>
      </c>
      <c r="H8" s="28">
        <v>6</v>
      </c>
      <c r="I8" s="28">
        <v>7</v>
      </c>
      <c r="J8" s="28">
        <v>8</v>
      </c>
      <c r="K8" s="28">
        <v>9</v>
      </c>
      <c r="L8" s="28">
        <v>10</v>
      </c>
      <c r="M8" s="28">
        <v>11</v>
      </c>
      <c r="N8" s="28">
        <v>12</v>
      </c>
      <c r="O8" s="28">
        <v>13</v>
      </c>
      <c r="P8" s="28">
        <v>14</v>
      </c>
      <c r="Q8" s="28">
        <v>15</v>
      </c>
      <c r="R8" s="28">
        <v>16</v>
      </c>
      <c r="S8" s="28">
        <v>17</v>
      </c>
      <c r="T8" s="28">
        <v>18</v>
      </c>
      <c r="U8" s="28" t="s">
        <v>355</v>
      </c>
      <c r="V8" s="28" t="s">
        <v>356</v>
      </c>
      <c r="W8" s="28" t="s">
        <v>357</v>
      </c>
      <c r="X8" s="28" t="s">
        <v>358</v>
      </c>
      <c r="Y8" s="28" t="s">
        <v>359</v>
      </c>
      <c r="Z8" s="28" t="s">
        <v>360</v>
      </c>
      <c r="AA8" s="28" t="s">
        <v>361</v>
      </c>
      <c r="AB8" s="28" t="s">
        <v>362</v>
      </c>
      <c r="AC8" s="28" t="s">
        <v>363</v>
      </c>
    </row>
    <row r="9" spans="1:29" ht="13.5">
      <c r="A9" s="28"/>
      <c r="B9" s="28" t="s">
        <v>160</v>
      </c>
      <c r="C9" s="28">
        <v>0.1</v>
      </c>
      <c r="D9" s="28">
        <v>0.1</v>
      </c>
      <c r="E9" s="28">
        <v>0</v>
      </c>
      <c r="F9" s="28">
        <v>0.1</v>
      </c>
      <c r="G9" s="28"/>
      <c r="H9" s="28"/>
      <c r="I9" s="28"/>
      <c r="J9" s="28"/>
      <c r="K9" s="28"/>
      <c r="L9" s="28">
        <v>0.1</v>
      </c>
      <c r="M9" s="28">
        <v>0.1</v>
      </c>
      <c r="N9" s="28"/>
      <c r="O9" s="28">
        <v>0.1</v>
      </c>
      <c r="P9" s="28"/>
      <c r="Q9" s="28"/>
      <c r="R9" s="28"/>
      <c r="S9" s="28"/>
      <c r="T9" s="28"/>
      <c r="U9" s="28"/>
      <c r="V9" s="28"/>
      <c r="W9" s="28"/>
      <c r="X9" s="28"/>
      <c r="Y9" s="28"/>
      <c r="Z9" s="28"/>
      <c r="AA9" s="28"/>
      <c r="AB9" s="28"/>
      <c r="AC9" s="28"/>
    </row>
    <row r="10" spans="1:29" ht="13.5">
      <c r="A10" s="28"/>
      <c r="B10" s="28" t="s">
        <v>364</v>
      </c>
      <c r="C10" s="28">
        <v>0.1</v>
      </c>
      <c r="D10" s="28">
        <v>0.1</v>
      </c>
      <c r="E10" s="28">
        <v>0</v>
      </c>
      <c r="F10" s="28">
        <v>0.1</v>
      </c>
      <c r="G10" s="28"/>
      <c r="H10" s="28"/>
      <c r="I10" s="28"/>
      <c r="J10" s="28"/>
      <c r="K10" s="28"/>
      <c r="L10" s="28">
        <v>0.1</v>
      </c>
      <c r="M10" s="28">
        <v>0.1</v>
      </c>
      <c r="N10" s="28"/>
      <c r="O10" s="28">
        <v>0.1</v>
      </c>
      <c r="P10" s="28"/>
      <c r="Q10" s="28"/>
      <c r="R10" s="28"/>
      <c r="S10" s="28"/>
      <c r="T10" s="28"/>
      <c r="U10" s="28"/>
      <c r="V10" s="28"/>
      <c r="W10" s="28"/>
      <c r="X10" s="28"/>
      <c r="Y10" s="28"/>
      <c r="Z10" s="28"/>
      <c r="AA10" s="28"/>
      <c r="AB10" s="28"/>
      <c r="AC10" s="28"/>
    </row>
    <row r="11" spans="1:29" ht="13.5">
      <c r="A11" s="28" t="s">
        <v>161</v>
      </c>
      <c r="B11" s="28" t="s">
        <v>365</v>
      </c>
      <c r="C11" s="28">
        <v>0.1</v>
      </c>
      <c r="D11" s="28">
        <v>0.1</v>
      </c>
      <c r="E11" s="28">
        <v>0</v>
      </c>
      <c r="F11" s="28">
        <v>0.1</v>
      </c>
      <c r="G11" s="28"/>
      <c r="H11" s="28"/>
      <c r="I11" s="28"/>
      <c r="J11" s="28"/>
      <c r="K11" s="28"/>
      <c r="L11" s="28">
        <v>0.1</v>
      </c>
      <c r="M11" s="28">
        <v>0.1</v>
      </c>
      <c r="N11" s="28"/>
      <c r="O11" s="28">
        <v>0.1</v>
      </c>
      <c r="P11" s="28"/>
      <c r="Q11" s="28"/>
      <c r="R11" s="28"/>
      <c r="S11" s="28"/>
      <c r="T11" s="28"/>
      <c r="U11" s="28"/>
      <c r="V11" s="28"/>
      <c r="W11" s="28"/>
      <c r="X11" s="28"/>
      <c r="Y11" s="28"/>
      <c r="Z11" s="28"/>
      <c r="AA11" s="28"/>
      <c r="AB11" s="28"/>
      <c r="AC11" s="28"/>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28"/>
  <sheetViews>
    <sheetView workbookViewId="0" topLeftCell="A19">
      <selection activeCell="H28" sqref="H28"/>
    </sheetView>
  </sheetViews>
  <sheetFormatPr defaultColWidth="9.00390625" defaultRowHeight="15"/>
  <cols>
    <col min="4" max="4" width="25.7109375" style="0" customWidth="1"/>
    <col min="5" max="5" width="16.421875" style="0" customWidth="1"/>
  </cols>
  <sheetData>
    <row r="1" ht="13.5">
      <c r="A1" t="s">
        <v>40</v>
      </c>
    </row>
    <row r="2" spans="1:7" ht="13.5">
      <c r="A2" s="24" t="s">
        <v>41</v>
      </c>
      <c r="B2" s="24"/>
      <c r="C2" s="24"/>
      <c r="D2" s="24"/>
      <c r="E2" s="24"/>
      <c r="F2" s="24"/>
      <c r="G2" s="24"/>
    </row>
    <row r="3" spans="1:5" ht="14.25">
      <c r="A3" s="25" t="s">
        <v>366</v>
      </c>
      <c r="B3" s="26"/>
      <c r="C3" s="26"/>
      <c r="D3" s="27" t="s">
        <v>367</v>
      </c>
      <c r="E3" s="27"/>
    </row>
    <row r="4" spans="1:5" ht="14.25">
      <c r="A4" s="8" t="s">
        <v>368</v>
      </c>
      <c r="B4" s="9"/>
      <c r="C4" s="9"/>
      <c r="D4" s="10" t="s">
        <v>369</v>
      </c>
      <c r="E4" s="10"/>
    </row>
    <row r="5" spans="1:5" ht="42.75">
      <c r="A5" s="11" t="s">
        <v>370</v>
      </c>
      <c r="B5" s="12"/>
      <c r="C5" s="13"/>
      <c r="D5" s="14" t="s">
        <v>371</v>
      </c>
      <c r="E5" s="10">
        <v>27</v>
      </c>
    </row>
    <row r="6" spans="1:5" ht="42.75">
      <c r="A6" s="15"/>
      <c r="B6" s="16"/>
      <c r="C6" s="17"/>
      <c r="D6" s="14" t="s">
        <v>372</v>
      </c>
      <c r="E6" s="10">
        <v>27</v>
      </c>
    </row>
    <row r="7" spans="1:5" ht="28.5">
      <c r="A7" s="18"/>
      <c r="B7" s="19"/>
      <c r="C7" s="20"/>
      <c r="D7" s="14" t="s">
        <v>373</v>
      </c>
      <c r="E7" s="10">
        <v>0</v>
      </c>
    </row>
    <row r="8" spans="1:5" ht="14.25">
      <c r="A8" s="10" t="s">
        <v>374</v>
      </c>
      <c r="B8" s="10" t="s">
        <v>375</v>
      </c>
      <c r="C8" s="10"/>
      <c r="D8" s="10"/>
      <c r="E8" s="10"/>
    </row>
    <row r="9" spans="1:5" ht="100.5" customHeight="1">
      <c r="A9" s="10"/>
      <c r="B9" s="21" t="s">
        <v>376</v>
      </c>
      <c r="C9" s="21"/>
      <c r="D9" s="21"/>
      <c r="E9" s="21"/>
    </row>
    <row r="10" spans="1:5" ht="14.25">
      <c r="A10" s="10" t="s">
        <v>377</v>
      </c>
      <c r="B10" s="10" t="s">
        <v>378</v>
      </c>
      <c r="C10" s="10" t="s">
        <v>379</v>
      </c>
      <c r="D10" s="10" t="s">
        <v>380</v>
      </c>
      <c r="E10" s="10" t="s">
        <v>381</v>
      </c>
    </row>
    <row r="11" spans="1:5" ht="57">
      <c r="A11" s="10"/>
      <c r="B11" s="10" t="s">
        <v>382</v>
      </c>
      <c r="C11" s="10" t="s">
        <v>383</v>
      </c>
      <c r="D11" s="14" t="s">
        <v>384</v>
      </c>
      <c r="E11" s="14" t="s">
        <v>385</v>
      </c>
    </row>
    <row r="12" spans="1:5" ht="57">
      <c r="A12" s="10"/>
      <c r="B12" s="10"/>
      <c r="C12" s="10"/>
      <c r="D12" s="14" t="s">
        <v>386</v>
      </c>
      <c r="E12" s="14" t="s">
        <v>387</v>
      </c>
    </row>
    <row r="13" spans="1:5" ht="42.75">
      <c r="A13" s="10"/>
      <c r="B13" s="10"/>
      <c r="C13" s="10" t="s">
        <v>388</v>
      </c>
      <c r="D13" s="14" t="s">
        <v>389</v>
      </c>
      <c r="E13" s="14" t="s">
        <v>390</v>
      </c>
    </row>
    <row r="14" spans="1:5" ht="71.25">
      <c r="A14" s="10"/>
      <c r="B14" s="10"/>
      <c r="C14" s="10"/>
      <c r="D14" s="22" t="s">
        <v>391</v>
      </c>
      <c r="E14" s="14" t="s">
        <v>392</v>
      </c>
    </row>
    <row r="15" spans="1:5" ht="14.25">
      <c r="A15" s="10"/>
      <c r="B15" s="10"/>
      <c r="C15" s="10" t="s">
        <v>393</v>
      </c>
      <c r="D15" s="14" t="s">
        <v>394</v>
      </c>
      <c r="E15" s="14" t="s">
        <v>395</v>
      </c>
    </row>
    <row r="16" spans="1:5" ht="14.25">
      <c r="A16" s="10"/>
      <c r="B16" s="10"/>
      <c r="C16" s="10"/>
      <c r="D16" s="14" t="s">
        <v>396</v>
      </c>
      <c r="E16" s="14" t="s">
        <v>395</v>
      </c>
    </row>
    <row r="17" spans="1:5" ht="42.75">
      <c r="A17" s="10"/>
      <c r="B17" s="10"/>
      <c r="C17" s="10" t="s">
        <v>397</v>
      </c>
      <c r="D17" s="14" t="s">
        <v>398</v>
      </c>
      <c r="E17" s="14" t="s">
        <v>395</v>
      </c>
    </row>
    <row r="18" spans="1:5" ht="71.25">
      <c r="A18" s="10"/>
      <c r="B18" s="10"/>
      <c r="C18" s="10"/>
      <c r="D18" s="14" t="s">
        <v>399</v>
      </c>
      <c r="E18" s="14" t="s">
        <v>395</v>
      </c>
    </row>
    <row r="19" spans="1:5" ht="42.75">
      <c r="A19" s="10"/>
      <c r="B19" s="10" t="s">
        <v>400</v>
      </c>
      <c r="C19" s="10" t="s">
        <v>401</v>
      </c>
      <c r="D19" s="14" t="s">
        <v>402</v>
      </c>
      <c r="E19" s="14" t="s">
        <v>395</v>
      </c>
    </row>
    <row r="20" spans="1:5" ht="42.75">
      <c r="A20" s="10"/>
      <c r="B20" s="10"/>
      <c r="C20" s="10"/>
      <c r="D20" s="14" t="s">
        <v>403</v>
      </c>
      <c r="E20" s="14" t="s">
        <v>395</v>
      </c>
    </row>
    <row r="21" spans="1:5" ht="42.75">
      <c r="A21" s="10"/>
      <c r="B21" s="10"/>
      <c r="C21" s="10" t="s">
        <v>404</v>
      </c>
      <c r="D21" s="14" t="s">
        <v>405</v>
      </c>
      <c r="E21" s="14" t="s">
        <v>395</v>
      </c>
    </row>
    <row r="22" spans="1:5" ht="28.5">
      <c r="A22" s="10"/>
      <c r="B22" s="10"/>
      <c r="C22" s="10"/>
      <c r="D22" s="14" t="s">
        <v>406</v>
      </c>
      <c r="E22" s="14" t="s">
        <v>395</v>
      </c>
    </row>
    <row r="23" spans="1:5" ht="42.75">
      <c r="A23" s="10"/>
      <c r="B23" s="10"/>
      <c r="C23" s="10" t="s">
        <v>407</v>
      </c>
      <c r="D23" s="14" t="s">
        <v>408</v>
      </c>
      <c r="E23" s="14" t="s">
        <v>395</v>
      </c>
    </row>
    <row r="24" spans="1:5" ht="42.75">
      <c r="A24" s="10"/>
      <c r="B24" s="10"/>
      <c r="C24" s="10"/>
      <c r="D24" s="14" t="s">
        <v>409</v>
      </c>
      <c r="E24" s="14" t="s">
        <v>395</v>
      </c>
    </row>
    <row r="25" spans="1:5" ht="42.75">
      <c r="A25" s="10"/>
      <c r="B25" s="10"/>
      <c r="C25" s="10" t="s">
        <v>410</v>
      </c>
      <c r="D25" s="14" t="s">
        <v>411</v>
      </c>
      <c r="E25" s="14" t="s">
        <v>395</v>
      </c>
    </row>
    <row r="26" spans="1:5" ht="42.75">
      <c r="A26" s="10"/>
      <c r="B26" s="10"/>
      <c r="C26" s="10"/>
      <c r="D26" s="14" t="s">
        <v>409</v>
      </c>
      <c r="E26" s="14" t="s">
        <v>395</v>
      </c>
    </row>
    <row r="27" spans="1:5" ht="42.75">
      <c r="A27" s="10"/>
      <c r="B27" s="10" t="s">
        <v>412</v>
      </c>
      <c r="C27" s="10" t="s">
        <v>413</v>
      </c>
      <c r="D27" s="14" t="s">
        <v>414</v>
      </c>
      <c r="E27" s="14" t="s">
        <v>395</v>
      </c>
    </row>
    <row r="28" spans="1:5" ht="28.5">
      <c r="A28" s="10"/>
      <c r="B28" s="10"/>
      <c r="C28" s="10"/>
      <c r="D28" s="14" t="s">
        <v>415</v>
      </c>
      <c r="E28" s="14" t="s">
        <v>395</v>
      </c>
    </row>
  </sheetData>
  <sheetProtection/>
  <mergeCells count="21">
    <mergeCell ref="A3:C3"/>
    <mergeCell ref="D3:E3"/>
    <mergeCell ref="A4:C4"/>
    <mergeCell ref="D4:E4"/>
    <mergeCell ref="B8:E8"/>
    <mergeCell ref="B9:E9"/>
    <mergeCell ref="A8:A9"/>
    <mergeCell ref="A10:A28"/>
    <mergeCell ref="B11:B18"/>
    <mergeCell ref="B19:B26"/>
    <mergeCell ref="B27:B28"/>
    <mergeCell ref="C11:C12"/>
    <mergeCell ref="C13:C14"/>
    <mergeCell ref="C15:C16"/>
    <mergeCell ref="C17:C18"/>
    <mergeCell ref="C19:C20"/>
    <mergeCell ref="C21:C22"/>
    <mergeCell ref="C23:C24"/>
    <mergeCell ref="C25:C26"/>
    <mergeCell ref="C27:C28"/>
    <mergeCell ref="A5:C7"/>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42"/>
  <sheetViews>
    <sheetView workbookViewId="0" topLeftCell="A1">
      <selection activeCell="L34" sqref="L34"/>
    </sheetView>
  </sheetViews>
  <sheetFormatPr defaultColWidth="9.00390625" defaultRowHeight="15"/>
  <sheetData>
    <row r="1" ht="13.5">
      <c r="A1" t="s">
        <v>42</v>
      </c>
    </row>
    <row r="2" spans="1:9" ht="13.5">
      <c r="A2" s="23" t="s">
        <v>43</v>
      </c>
      <c r="B2" s="23"/>
      <c r="C2" s="23"/>
      <c r="D2" s="23"/>
      <c r="E2" s="23"/>
      <c r="F2" s="23"/>
      <c r="G2" s="23"/>
      <c r="H2" s="23"/>
      <c r="I2" s="23"/>
    </row>
    <row r="3" spans="1:9" ht="13.5">
      <c r="A3" s="23"/>
      <c r="B3" s="23"/>
      <c r="C3" s="23"/>
      <c r="D3" s="23"/>
      <c r="E3" s="23"/>
      <c r="F3" s="23"/>
      <c r="G3" s="23"/>
      <c r="H3" s="23"/>
      <c r="I3" s="23"/>
    </row>
    <row r="4" spans="1:9" ht="13.5">
      <c r="A4" s="23"/>
      <c r="B4" s="23"/>
      <c r="C4" s="23"/>
      <c r="D4" s="23"/>
      <c r="E4" s="23"/>
      <c r="F4" s="23"/>
      <c r="G4" s="23"/>
      <c r="H4" s="23"/>
      <c r="I4" s="23"/>
    </row>
    <row r="5" spans="1:9" ht="13.5">
      <c r="A5" s="23" t="s">
        <v>416</v>
      </c>
      <c r="B5" s="23"/>
      <c r="C5" s="23"/>
      <c r="D5" s="23"/>
      <c r="E5" s="23"/>
      <c r="F5" s="23"/>
      <c r="G5" s="23"/>
      <c r="H5" s="23"/>
      <c r="I5" s="23"/>
    </row>
    <row r="6" spans="1:9" ht="13.5">
      <c r="A6" s="23" t="s">
        <v>417</v>
      </c>
      <c r="B6" s="23" t="s">
        <v>418</v>
      </c>
      <c r="C6" s="23"/>
      <c r="D6" s="23" t="s">
        <v>419</v>
      </c>
      <c r="E6" s="23"/>
      <c r="F6" s="23" t="s">
        <v>420</v>
      </c>
      <c r="G6" s="23"/>
      <c r="H6" s="23"/>
      <c r="I6" s="23"/>
    </row>
    <row r="7" spans="1:9" ht="13.5">
      <c r="A7" s="23"/>
      <c r="B7" s="23"/>
      <c r="C7" s="23"/>
      <c r="D7" s="23"/>
      <c r="E7" s="23"/>
      <c r="F7" s="23" t="s">
        <v>421</v>
      </c>
      <c r="G7" s="23" t="s">
        <v>422</v>
      </c>
      <c r="H7" s="23" t="s">
        <v>423</v>
      </c>
      <c r="I7" s="23"/>
    </row>
    <row r="8" spans="1:9" ht="13.5">
      <c r="A8" s="23"/>
      <c r="B8" s="23" t="s">
        <v>424</v>
      </c>
      <c r="C8" s="23"/>
      <c r="D8" s="23"/>
      <c r="E8" s="23"/>
      <c r="F8" s="23"/>
      <c r="G8" s="23"/>
      <c r="H8" s="23"/>
      <c r="I8" s="23"/>
    </row>
    <row r="9" spans="1:9" ht="13.5">
      <c r="A9" s="23"/>
      <c r="B9" s="23" t="s">
        <v>425</v>
      </c>
      <c r="C9" s="23"/>
      <c r="D9" s="23"/>
      <c r="E9" s="23"/>
      <c r="F9" s="23"/>
      <c r="G9" s="23"/>
      <c r="H9" s="23"/>
      <c r="I9" s="23"/>
    </row>
    <row r="10" spans="1:9" ht="13.5">
      <c r="A10" s="23"/>
      <c r="B10" s="23" t="s">
        <v>426</v>
      </c>
      <c r="C10" s="23"/>
      <c r="D10" s="23"/>
      <c r="E10" s="23"/>
      <c r="F10" s="23"/>
      <c r="G10" s="23"/>
      <c r="H10" s="23"/>
      <c r="I10" s="23"/>
    </row>
    <row r="11" spans="1:9" ht="13.5">
      <c r="A11" s="23"/>
      <c r="B11" s="23" t="s">
        <v>427</v>
      </c>
      <c r="C11" s="23"/>
      <c r="D11" s="23"/>
      <c r="E11" s="23"/>
      <c r="F11" s="23"/>
      <c r="G11" s="23"/>
      <c r="H11" s="23"/>
      <c r="I11" s="23"/>
    </row>
    <row r="12" spans="1:9" ht="13.5">
      <c r="A12" s="23"/>
      <c r="B12" s="23" t="s">
        <v>428</v>
      </c>
      <c r="C12" s="23"/>
      <c r="D12" s="23"/>
      <c r="E12" s="23"/>
      <c r="F12" s="23"/>
      <c r="G12" s="23"/>
      <c r="H12" s="23"/>
      <c r="I12" s="23"/>
    </row>
    <row r="13" spans="1:9" ht="13.5">
      <c r="A13" s="23" t="s">
        <v>429</v>
      </c>
      <c r="B13" s="23" t="s">
        <v>430</v>
      </c>
      <c r="C13" s="23"/>
      <c r="D13" s="23"/>
      <c r="E13" s="23"/>
      <c r="F13" s="23"/>
      <c r="G13" s="23"/>
      <c r="H13" s="23"/>
      <c r="I13" s="23"/>
    </row>
    <row r="14" spans="1:9" ht="13.5">
      <c r="A14" s="23" t="s">
        <v>431</v>
      </c>
      <c r="B14" s="23" t="s">
        <v>378</v>
      </c>
      <c r="C14" s="23" t="s">
        <v>379</v>
      </c>
      <c r="D14" s="23"/>
      <c r="E14" s="23" t="s">
        <v>432</v>
      </c>
      <c r="F14" s="23"/>
      <c r="G14" s="23" t="s">
        <v>381</v>
      </c>
      <c r="H14" s="23"/>
      <c r="I14" s="23"/>
    </row>
    <row r="15" spans="1:9" ht="13.5">
      <c r="A15" s="23"/>
      <c r="B15" s="23" t="s">
        <v>433</v>
      </c>
      <c r="C15" s="23" t="s">
        <v>383</v>
      </c>
      <c r="D15" s="23"/>
      <c r="E15" s="23" t="s">
        <v>434</v>
      </c>
      <c r="F15" s="23"/>
      <c r="G15" s="23"/>
      <c r="H15" s="23"/>
      <c r="I15" s="23"/>
    </row>
    <row r="16" spans="1:9" ht="13.5">
      <c r="A16" s="23"/>
      <c r="B16" s="23"/>
      <c r="C16" s="23"/>
      <c r="D16" s="23"/>
      <c r="E16" s="23" t="s">
        <v>435</v>
      </c>
      <c r="F16" s="23"/>
      <c r="G16" s="23"/>
      <c r="H16" s="23"/>
      <c r="I16" s="23"/>
    </row>
    <row r="17" spans="1:9" ht="13.5">
      <c r="A17" s="23"/>
      <c r="B17" s="23"/>
      <c r="C17" s="23"/>
      <c r="D17" s="23"/>
      <c r="E17" s="23" t="s">
        <v>436</v>
      </c>
      <c r="F17" s="23"/>
      <c r="G17" s="23"/>
      <c r="H17" s="23"/>
      <c r="I17" s="23"/>
    </row>
    <row r="18" spans="1:9" ht="13.5">
      <c r="A18" s="23"/>
      <c r="B18" s="23"/>
      <c r="C18" s="23" t="s">
        <v>388</v>
      </c>
      <c r="D18" s="23"/>
      <c r="E18" s="23" t="s">
        <v>434</v>
      </c>
      <c r="F18" s="23"/>
      <c r="G18" s="23"/>
      <c r="H18" s="23"/>
      <c r="I18" s="23"/>
    </row>
    <row r="19" spans="1:9" ht="13.5">
      <c r="A19" s="23"/>
      <c r="B19" s="23"/>
      <c r="C19" s="23"/>
      <c r="D19" s="23"/>
      <c r="E19" s="23" t="s">
        <v>435</v>
      </c>
      <c r="F19" s="23"/>
      <c r="G19" s="23"/>
      <c r="H19" s="23"/>
      <c r="I19" s="23"/>
    </row>
    <row r="20" spans="1:9" ht="13.5">
      <c r="A20" s="23"/>
      <c r="B20" s="23"/>
      <c r="C20" s="23"/>
      <c r="D20" s="23"/>
      <c r="E20" s="23" t="s">
        <v>436</v>
      </c>
      <c r="F20" s="23"/>
      <c r="G20" s="23"/>
      <c r="H20" s="23"/>
      <c r="I20" s="23"/>
    </row>
    <row r="21" spans="1:9" ht="13.5">
      <c r="A21" s="23"/>
      <c r="B21" s="23"/>
      <c r="C21" s="23" t="s">
        <v>393</v>
      </c>
      <c r="D21" s="23"/>
      <c r="E21" s="23" t="s">
        <v>434</v>
      </c>
      <c r="F21" s="23"/>
      <c r="G21" s="23"/>
      <c r="H21" s="23"/>
      <c r="I21" s="23"/>
    </row>
    <row r="22" spans="1:9" ht="13.5">
      <c r="A22" s="23"/>
      <c r="B22" s="23"/>
      <c r="C22" s="23"/>
      <c r="D22" s="23"/>
      <c r="E22" s="23" t="s">
        <v>435</v>
      </c>
      <c r="F22" s="23"/>
      <c r="G22" s="23"/>
      <c r="H22" s="23"/>
      <c r="I22" s="23"/>
    </row>
    <row r="23" spans="1:9" ht="13.5">
      <c r="A23" s="23"/>
      <c r="B23" s="23"/>
      <c r="C23" s="23"/>
      <c r="D23" s="23"/>
      <c r="E23" s="23" t="s">
        <v>436</v>
      </c>
      <c r="F23" s="23"/>
      <c r="G23" s="23"/>
      <c r="H23" s="23"/>
      <c r="I23" s="23"/>
    </row>
    <row r="24" spans="1:9" ht="13.5">
      <c r="A24" s="23"/>
      <c r="B24" s="23"/>
      <c r="C24" s="23" t="s">
        <v>397</v>
      </c>
      <c r="D24" s="23"/>
      <c r="E24" s="23" t="s">
        <v>434</v>
      </c>
      <c r="F24" s="23"/>
      <c r="G24" s="23"/>
      <c r="H24" s="23"/>
      <c r="I24" s="23"/>
    </row>
    <row r="25" spans="1:9" ht="13.5">
      <c r="A25" s="23"/>
      <c r="B25" s="23"/>
      <c r="C25" s="23"/>
      <c r="D25" s="23"/>
      <c r="E25" s="23" t="s">
        <v>435</v>
      </c>
      <c r="F25" s="23"/>
      <c r="G25" s="23"/>
      <c r="H25" s="23"/>
      <c r="I25" s="23"/>
    </row>
    <row r="26" spans="1:9" ht="13.5">
      <c r="A26" s="23"/>
      <c r="B26" s="23"/>
      <c r="C26" s="23"/>
      <c r="D26" s="23"/>
      <c r="E26" s="23" t="s">
        <v>436</v>
      </c>
      <c r="F26" s="23"/>
      <c r="G26" s="23"/>
      <c r="H26" s="23"/>
      <c r="I26" s="23"/>
    </row>
    <row r="27" spans="1:9" ht="13.5">
      <c r="A27" s="23"/>
      <c r="B27" s="23"/>
      <c r="C27" s="23" t="s">
        <v>427</v>
      </c>
      <c r="D27" s="23"/>
      <c r="E27" s="23"/>
      <c r="F27" s="23"/>
      <c r="G27" s="23"/>
      <c r="H27" s="23"/>
      <c r="I27" s="23"/>
    </row>
    <row r="28" spans="1:9" ht="13.5">
      <c r="A28" s="23"/>
      <c r="B28" s="23" t="s">
        <v>437</v>
      </c>
      <c r="C28" s="23" t="s">
        <v>401</v>
      </c>
      <c r="D28" s="23"/>
      <c r="E28" s="23" t="s">
        <v>434</v>
      </c>
      <c r="F28" s="23"/>
      <c r="G28" s="23"/>
      <c r="H28" s="23"/>
      <c r="I28" s="23"/>
    </row>
    <row r="29" spans="1:9" ht="13.5">
      <c r="A29" s="23"/>
      <c r="B29" s="23"/>
      <c r="C29" s="23"/>
      <c r="D29" s="23"/>
      <c r="E29" s="23" t="s">
        <v>435</v>
      </c>
      <c r="F29" s="23"/>
      <c r="G29" s="23"/>
      <c r="H29" s="23"/>
      <c r="I29" s="23"/>
    </row>
    <row r="30" spans="1:9" ht="13.5">
      <c r="A30" s="23"/>
      <c r="B30" s="23"/>
      <c r="C30" s="23"/>
      <c r="D30" s="23"/>
      <c r="E30" s="23" t="s">
        <v>436</v>
      </c>
      <c r="F30" s="23"/>
      <c r="G30" s="23"/>
      <c r="H30" s="23"/>
      <c r="I30" s="23"/>
    </row>
    <row r="31" spans="1:9" ht="13.5">
      <c r="A31" s="23"/>
      <c r="B31" s="23"/>
      <c r="C31" s="23" t="s">
        <v>404</v>
      </c>
      <c r="D31" s="23"/>
      <c r="E31" s="23" t="s">
        <v>434</v>
      </c>
      <c r="F31" s="23"/>
      <c r="G31" s="23"/>
      <c r="H31" s="23"/>
      <c r="I31" s="23"/>
    </row>
    <row r="32" spans="1:9" ht="13.5">
      <c r="A32" s="23"/>
      <c r="B32" s="23"/>
      <c r="C32" s="23"/>
      <c r="D32" s="23"/>
      <c r="E32" s="23" t="s">
        <v>435</v>
      </c>
      <c r="F32" s="23"/>
      <c r="G32" s="23"/>
      <c r="H32" s="23"/>
      <c r="I32" s="23"/>
    </row>
    <row r="33" spans="1:9" ht="13.5">
      <c r="A33" s="23"/>
      <c r="B33" s="23"/>
      <c r="C33" s="23"/>
      <c r="D33" s="23"/>
      <c r="E33" s="23" t="s">
        <v>436</v>
      </c>
      <c r="F33" s="23"/>
      <c r="G33" s="23"/>
      <c r="H33" s="23"/>
      <c r="I33" s="23"/>
    </row>
    <row r="34" spans="1:9" ht="13.5">
      <c r="A34" s="23"/>
      <c r="B34" s="23"/>
      <c r="C34" s="23" t="s">
        <v>407</v>
      </c>
      <c r="D34" s="23"/>
      <c r="E34" s="23" t="s">
        <v>434</v>
      </c>
      <c r="F34" s="23"/>
      <c r="G34" s="23"/>
      <c r="H34" s="23"/>
      <c r="I34" s="23"/>
    </row>
    <row r="35" spans="1:9" ht="13.5">
      <c r="A35" s="23"/>
      <c r="B35" s="23"/>
      <c r="C35" s="23"/>
      <c r="D35" s="23"/>
      <c r="E35" s="23" t="s">
        <v>435</v>
      </c>
      <c r="F35" s="23"/>
      <c r="G35" s="23"/>
      <c r="H35" s="23"/>
      <c r="I35" s="23"/>
    </row>
    <row r="36" spans="1:9" ht="13.5">
      <c r="A36" s="23"/>
      <c r="B36" s="23"/>
      <c r="C36" s="23"/>
      <c r="D36" s="23"/>
      <c r="E36" s="23" t="s">
        <v>436</v>
      </c>
      <c r="F36" s="23"/>
      <c r="G36" s="23"/>
      <c r="H36" s="23"/>
      <c r="I36" s="23"/>
    </row>
    <row r="37" spans="1:9" ht="13.5">
      <c r="A37" s="23"/>
      <c r="B37" s="23"/>
      <c r="C37" s="23" t="s">
        <v>410</v>
      </c>
      <c r="D37" s="23"/>
      <c r="E37" s="23" t="s">
        <v>434</v>
      </c>
      <c r="F37" s="23"/>
      <c r="G37" s="23"/>
      <c r="H37" s="23"/>
      <c r="I37" s="23"/>
    </row>
    <row r="38" spans="1:9" ht="13.5">
      <c r="A38" s="23"/>
      <c r="B38" s="23"/>
      <c r="C38" s="23"/>
      <c r="D38" s="23"/>
      <c r="E38" s="23" t="s">
        <v>435</v>
      </c>
      <c r="F38" s="23"/>
      <c r="G38" s="23"/>
      <c r="H38" s="23"/>
      <c r="I38" s="23"/>
    </row>
    <row r="39" spans="1:9" ht="13.5">
      <c r="A39" s="23"/>
      <c r="B39" s="23"/>
      <c r="C39" s="23"/>
      <c r="D39" s="23"/>
      <c r="E39" s="23" t="s">
        <v>436</v>
      </c>
      <c r="F39" s="23"/>
      <c r="G39" s="23"/>
      <c r="H39" s="23"/>
      <c r="I39" s="23"/>
    </row>
    <row r="40" spans="1:9" ht="13.5">
      <c r="A40" s="23"/>
      <c r="B40" s="23"/>
      <c r="C40" s="23" t="s">
        <v>427</v>
      </c>
      <c r="D40" s="23"/>
      <c r="E40" s="23"/>
      <c r="F40" s="23"/>
      <c r="G40" s="23"/>
      <c r="H40" s="23"/>
      <c r="I40" s="23"/>
    </row>
    <row r="41" spans="1:9" ht="13.5">
      <c r="A41" s="23"/>
      <c r="B41" s="23" t="s">
        <v>438</v>
      </c>
      <c r="C41" s="23" t="s">
        <v>413</v>
      </c>
      <c r="D41" s="23"/>
      <c r="E41" s="23" t="s">
        <v>434</v>
      </c>
      <c r="F41" s="23"/>
      <c r="G41" s="23"/>
      <c r="H41" s="23"/>
      <c r="I41" s="23"/>
    </row>
    <row r="42" spans="1:9" ht="13.5">
      <c r="A42" s="23"/>
      <c r="B42" s="23"/>
      <c r="C42" s="23"/>
      <c r="D42" s="23"/>
      <c r="E42" s="23" t="s">
        <v>435</v>
      </c>
      <c r="F42" s="23"/>
      <c r="G42" s="23"/>
      <c r="H42" s="23"/>
      <c r="I42" s="23"/>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E30"/>
  <sheetViews>
    <sheetView workbookViewId="0" topLeftCell="A1">
      <selection activeCell="G9" sqref="G9"/>
    </sheetView>
  </sheetViews>
  <sheetFormatPr defaultColWidth="9.00390625" defaultRowHeight="15"/>
  <cols>
    <col min="4" max="4" width="21.421875" style="0" customWidth="1"/>
    <col min="5" max="5" width="43.57421875" style="0" customWidth="1"/>
  </cols>
  <sheetData>
    <row r="1" spans="1:5" ht="14.25">
      <c r="A1" s="1" t="s">
        <v>45</v>
      </c>
      <c r="B1" s="2"/>
      <c r="C1" s="2"/>
      <c r="D1" s="2"/>
      <c r="E1" s="3"/>
    </row>
    <row r="2" spans="1:5" ht="20.25">
      <c r="A2" s="4" t="s">
        <v>46</v>
      </c>
      <c r="B2" s="4"/>
      <c r="C2" s="4"/>
      <c r="D2" s="4"/>
      <c r="E2" s="4"/>
    </row>
    <row r="3" spans="1:5" ht="14.25">
      <c r="A3" s="5"/>
      <c r="B3" s="5"/>
      <c r="C3" s="5"/>
      <c r="D3" s="5"/>
      <c r="E3" s="5"/>
    </row>
    <row r="4" spans="1:5" ht="14.25">
      <c r="A4" s="6"/>
      <c r="B4" s="7"/>
      <c r="C4" s="3"/>
      <c r="D4" s="3"/>
      <c r="E4" s="3"/>
    </row>
    <row r="5" spans="1:5" ht="14.25">
      <c r="A5" s="8" t="s">
        <v>366</v>
      </c>
      <c r="B5" s="9"/>
      <c r="C5" s="9"/>
      <c r="D5" s="10" t="s">
        <v>367</v>
      </c>
      <c r="E5" s="10"/>
    </row>
    <row r="6" spans="1:5" ht="14.25">
      <c r="A6" s="8" t="s">
        <v>368</v>
      </c>
      <c r="B6" s="9"/>
      <c r="C6" s="9"/>
      <c r="D6" s="10" t="s">
        <v>369</v>
      </c>
      <c r="E6" s="10"/>
    </row>
    <row r="7" spans="1:5" ht="14.25">
      <c r="A7" s="11" t="s">
        <v>370</v>
      </c>
      <c r="B7" s="12"/>
      <c r="C7" s="13"/>
      <c r="D7" s="14" t="s">
        <v>371</v>
      </c>
      <c r="E7" s="10">
        <v>27</v>
      </c>
    </row>
    <row r="8" spans="1:5" ht="28.5">
      <c r="A8" s="15"/>
      <c r="B8" s="16"/>
      <c r="C8" s="17"/>
      <c r="D8" s="14" t="s">
        <v>372</v>
      </c>
      <c r="E8" s="10">
        <v>27</v>
      </c>
    </row>
    <row r="9" spans="1:5" ht="28.5">
      <c r="A9" s="18"/>
      <c r="B9" s="19"/>
      <c r="C9" s="20"/>
      <c r="D9" s="14" t="s">
        <v>373</v>
      </c>
      <c r="E9" s="10">
        <v>0</v>
      </c>
    </row>
    <row r="10" spans="1:5" ht="14.25">
      <c r="A10" s="10" t="s">
        <v>374</v>
      </c>
      <c r="B10" s="10" t="s">
        <v>375</v>
      </c>
      <c r="C10" s="10"/>
      <c r="D10" s="10"/>
      <c r="E10" s="10"/>
    </row>
    <row r="11" spans="1:5" ht="100.5" customHeight="1">
      <c r="A11" s="10"/>
      <c r="B11" s="21" t="s">
        <v>376</v>
      </c>
      <c r="C11" s="21"/>
      <c r="D11" s="21"/>
      <c r="E11" s="21"/>
    </row>
    <row r="12" spans="1:5" ht="14.25">
      <c r="A12" s="10" t="s">
        <v>377</v>
      </c>
      <c r="B12" s="10" t="s">
        <v>378</v>
      </c>
      <c r="C12" s="10" t="s">
        <v>379</v>
      </c>
      <c r="D12" s="10" t="s">
        <v>380</v>
      </c>
      <c r="E12" s="10" t="s">
        <v>381</v>
      </c>
    </row>
    <row r="13" spans="1:5" ht="71.25">
      <c r="A13" s="10"/>
      <c r="B13" s="10" t="s">
        <v>382</v>
      </c>
      <c r="C13" s="10" t="s">
        <v>383</v>
      </c>
      <c r="D13" s="14" t="s">
        <v>384</v>
      </c>
      <c r="E13" s="14" t="s">
        <v>385</v>
      </c>
    </row>
    <row r="14" spans="1:5" ht="71.25">
      <c r="A14" s="10"/>
      <c r="B14" s="10"/>
      <c r="C14" s="10"/>
      <c r="D14" s="14" t="s">
        <v>386</v>
      </c>
      <c r="E14" s="14" t="s">
        <v>387</v>
      </c>
    </row>
    <row r="15" spans="1:5" ht="42.75">
      <c r="A15" s="10"/>
      <c r="B15" s="10"/>
      <c r="C15" s="10" t="s">
        <v>388</v>
      </c>
      <c r="D15" s="14" t="s">
        <v>389</v>
      </c>
      <c r="E15" s="14" t="s">
        <v>390</v>
      </c>
    </row>
    <row r="16" spans="1:5" ht="57">
      <c r="A16" s="10"/>
      <c r="B16" s="10"/>
      <c r="C16" s="10"/>
      <c r="D16" s="22" t="s">
        <v>391</v>
      </c>
      <c r="E16" s="14" t="s">
        <v>392</v>
      </c>
    </row>
    <row r="17" spans="1:5" ht="14.25">
      <c r="A17" s="10"/>
      <c r="B17" s="10"/>
      <c r="C17" s="10" t="s">
        <v>393</v>
      </c>
      <c r="D17" s="14" t="s">
        <v>394</v>
      </c>
      <c r="E17" s="14" t="s">
        <v>395</v>
      </c>
    </row>
    <row r="18" spans="1:5" ht="14.25">
      <c r="A18" s="10"/>
      <c r="B18" s="10"/>
      <c r="C18" s="10"/>
      <c r="D18" s="14" t="s">
        <v>396</v>
      </c>
      <c r="E18" s="14" t="s">
        <v>395</v>
      </c>
    </row>
    <row r="19" spans="1:5" ht="42.75">
      <c r="A19" s="10"/>
      <c r="B19" s="10"/>
      <c r="C19" s="10" t="s">
        <v>397</v>
      </c>
      <c r="D19" s="14" t="s">
        <v>398</v>
      </c>
      <c r="E19" s="14" t="s">
        <v>395</v>
      </c>
    </row>
    <row r="20" spans="1:5" ht="85.5">
      <c r="A20" s="10"/>
      <c r="B20" s="10"/>
      <c r="C20" s="10"/>
      <c r="D20" s="14" t="s">
        <v>399</v>
      </c>
      <c r="E20" s="14" t="s">
        <v>395</v>
      </c>
    </row>
    <row r="21" spans="1:5" ht="57">
      <c r="A21" s="10"/>
      <c r="B21" s="10" t="s">
        <v>400</v>
      </c>
      <c r="C21" s="10" t="s">
        <v>401</v>
      </c>
      <c r="D21" s="14" t="s">
        <v>402</v>
      </c>
      <c r="E21" s="14" t="s">
        <v>395</v>
      </c>
    </row>
    <row r="22" spans="1:5" ht="42.75">
      <c r="A22" s="10"/>
      <c r="B22" s="10"/>
      <c r="C22" s="10"/>
      <c r="D22" s="14" t="s">
        <v>403</v>
      </c>
      <c r="E22" s="14" t="s">
        <v>395</v>
      </c>
    </row>
    <row r="23" spans="1:5" ht="42.75">
      <c r="A23" s="10"/>
      <c r="B23" s="10"/>
      <c r="C23" s="10" t="s">
        <v>404</v>
      </c>
      <c r="D23" s="14" t="s">
        <v>405</v>
      </c>
      <c r="E23" s="14" t="s">
        <v>395</v>
      </c>
    </row>
    <row r="24" spans="1:5" ht="28.5">
      <c r="A24" s="10"/>
      <c r="B24" s="10"/>
      <c r="C24" s="10"/>
      <c r="D24" s="14" t="s">
        <v>406</v>
      </c>
      <c r="E24" s="14" t="s">
        <v>395</v>
      </c>
    </row>
    <row r="25" spans="1:5" ht="57">
      <c r="A25" s="10"/>
      <c r="B25" s="10"/>
      <c r="C25" s="10" t="s">
        <v>407</v>
      </c>
      <c r="D25" s="14" t="s">
        <v>408</v>
      </c>
      <c r="E25" s="14" t="s">
        <v>395</v>
      </c>
    </row>
    <row r="26" spans="1:5" ht="57">
      <c r="A26" s="10"/>
      <c r="B26" s="10"/>
      <c r="C26" s="10"/>
      <c r="D26" s="14" t="s">
        <v>409</v>
      </c>
      <c r="E26" s="14" t="s">
        <v>395</v>
      </c>
    </row>
    <row r="27" spans="1:5" ht="42.75">
      <c r="A27" s="10"/>
      <c r="B27" s="10"/>
      <c r="C27" s="10" t="s">
        <v>410</v>
      </c>
      <c r="D27" s="14" t="s">
        <v>411</v>
      </c>
      <c r="E27" s="14" t="s">
        <v>395</v>
      </c>
    </row>
    <row r="28" spans="1:5" ht="57">
      <c r="A28" s="10"/>
      <c r="B28" s="10"/>
      <c r="C28" s="10"/>
      <c r="D28" s="14" t="s">
        <v>409</v>
      </c>
      <c r="E28" s="14" t="s">
        <v>395</v>
      </c>
    </row>
    <row r="29" spans="1:5" ht="42.75">
      <c r="A29" s="10"/>
      <c r="B29" s="10" t="s">
        <v>412</v>
      </c>
      <c r="C29" s="10" t="s">
        <v>413</v>
      </c>
      <c r="D29" s="14" t="s">
        <v>414</v>
      </c>
      <c r="E29" s="14" t="s">
        <v>395</v>
      </c>
    </row>
    <row r="30" spans="1:5" ht="28.5">
      <c r="A30" s="10"/>
      <c r="B30" s="10"/>
      <c r="C30" s="10"/>
      <c r="D30" s="14" t="s">
        <v>415</v>
      </c>
      <c r="E30" s="14" t="s">
        <v>395</v>
      </c>
    </row>
  </sheetData>
  <sheetProtection/>
  <mergeCells count="23">
    <mergeCell ref="A2:E2"/>
    <mergeCell ref="A3:E3"/>
    <mergeCell ref="A5:C5"/>
    <mergeCell ref="D5:E5"/>
    <mergeCell ref="A6:C6"/>
    <mergeCell ref="D6:E6"/>
    <mergeCell ref="B10:E10"/>
    <mergeCell ref="B11:E11"/>
    <mergeCell ref="A10:A11"/>
    <mergeCell ref="A12:A30"/>
    <mergeCell ref="B13:B20"/>
    <mergeCell ref="B21:B28"/>
    <mergeCell ref="B29:B30"/>
    <mergeCell ref="C13:C14"/>
    <mergeCell ref="C15:C16"/>
    <mergeCell ref="C17:C18"/>
    <mergeCell ref="C19:C20"/>
    <mergeCell ref="C21:C22"/>
    <mergeCell ref="C23:C24"/>
    <mergeCell ref="C25:C26"/>
    <mergeCell ref="C27:C28"/>
    <mergeCell ref="C29:C30"/>
    <mergeCell ref="A7:C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18"/>
  <sheetViews>
    <sheetView workbookViewId="0" topLeftCell="A1">
      <selection activeCell="H9" sqref="H9"/>
    </sheetView>
  </sheetViews>
  <sheetFormatPr defaultColWidth="9.00390625" defaultRowHeight="15"/>
  <cols>
    <col min="1" max="1" width="17.140625" style="0" customWidth="1"/>
    <col min="2" max="2" width="59.57421875" style="0" customWidth="1"/>
    <col min="3" max="3" width="15.28125" style="0" customWidth="1"/>
    <col min="4" max="4" width="40.7109375" style="0" customWidth="1"/>
  </cols>
  <sheetData>
    <row r="1" spans="1:4" ht="33" customHeight="1">
      <c r="A1" s="36" t="s">
        <v>5</v>
      </c>
      <c r="B1" s="37"/>
      <c r="C1" s="37"/>
      <c r="D1" s="37"/>
    </row>
    <row r="2" spans="1:4" ht="15.75" customHeight="1">
      <c r="A2" s="38" t="s">
        <v>6</v>
      </c>
      <c r="B2" s="38" t="s">
        <v>7</v>
      </c>
      <c r="C2" s="38" t="s">
        <v>8</v>
      </c>
      <c r="D2" s="38" t="s">
        <v>9</v>
      </c>
    </row>
    <row r="3" spans="1:4" ht="15.75" customHeight="1">
      <c r="A3" s="38" t="s">
        <v>10</v>
      </c>
      <c r="B3" s="38" t="s">
        <v>11</v>
      </c>
      <c r="C3" s="39" t="s">
        <v>12</v>
      </c>
      <c r="D3" s="39"/>
    </row>
    <row r="4" spans="1:4" ht="15.75" customHeight="1">
      <c r="A4" s="38" t="s">
        <v>13</v>
      </c>
      <c r="B4" s="38" t="s">
        <v>14</v>
      </c>
      <c r="C4" s="39" t="s">
        <v>12</v>
      </c>
      <c r="D4" s="39"/>
    </row>
    <row r="5" spans="1:4" ht="15.75" customHeight="1">
      <c r="A5" s="38" t="s">
        <v>15</v>
      </c>
      <c r="B5" s="38" t="s">
        <v>16</v>
      </c>
      <c r="C5" s="39" t="s">
        <v>12</v>
      </c>
      <c r="D5" s="39"/>
    </row>
    <row r="6" spans="1:4" ht="15.75" customHeight="1">
      <c r="A6" s="38" t="s">
        <v>17</v>
      </c>
      <c r="B6" s="38" t="s">
        <v>18</v>
      </c>
      <c r="C6" s="39" t="s">
        <v>12</v>
      </c>
      <c r="D6" s="39"/>
    </row>
    <row r="7" spans="1:4" ht="15.75" customHeight="1">
      <c r="A7" s="38" t="s">
        <v>19</v>
      </c>
      <c r="B7" s="38" t="s">
        <v>20</v>
      </c>
      <c r="C7" s="39" t="s">
        <v>12</v>
      </c>
      <c r="D7" s="39"/>
    </row>
    <row r="8" spans="1:4" ht="15.75" customHeight="1">
      <c r="A8" s="38" t="s">
        <v>21</v>
      </c>
      <c r="B8" s="38" t="s">
        <v>22</v>
      </c>
      <c r="C8" s="39" t="s">
        <v>12</v>
      </c>
      <c r="D8" s="39"/>
    </row>
    <row r="9" spans="1:4" ht="15.75" customHeight="1">
      <c r="A9" s="38" t="s">
        <v>23</v>
      </c>
      <c r="B9" s="38" t="s">
        <v>24</v>
      </c>
      <c r="C9" s="39" t="s">
        <v>12</v>
      </c>
      <c r="D9" s="39"/>
    </row>
    <row r="10" spans="1:4" ht="15.75" customHeight="1">
      <c r="A10" s="38" t="s">
        <v>25</v>
      </c>
      <c r="B10" s="38" t="s">
        <v>26</v>
      </c>
      <c r="C10" s="39" t="s">
        <v>12</v>
      </c>
      <c r="D10" s="39"/>
    </row>
    <row r="11" spans="1:4" ht="15.75" customHeight="1">
      <c r="A11" s="38" t="s">
        <v>27</v>
      </c>
      <c r="B11" s="38" t="s">
        <v>28</v>
      </c>
      <c r="C11" s="39" t="s">
        <v>29</v>
      </c>
      <c r="D11" s="39" t="s">
        <v>30</v>
      </c>
    </row>
    <row r="12" spans="1:4" ht="15.75" customHeight="1">
      <c r="A12" s="38" t="s">
        <v>31</v>
      </c>
      <c r="B12" s="38" t="s">
        <v>32</v>
      </c>
      <c r="C12" s="39" t="s">
        <v>12</v>
      </c>
      <c r="D12" s="39"/>
    </row>
    <row r="13" spans="1:4" ht="15.75" customHeight="1">
      <c r="A13" s="38" t="s">
        <v>33</v>
      </c>
      <c r="B13" s="38" t="s">
        <v>34</v>
      </c>
      <c r="C13" s="39" t="s">
        <v>29</v>
      </c>
      <c r="D13" s="39" t="s">
        <v>35</v>
      </c>
    </row>
    <row r="14" spans="1:4" ht="15.75" customHeight="1">
      <c r="A14" s="38" t="s">
        <v>36</v>
      </c>
      <c r="B14" s="38" t="s">
        <v>37</v>
      </c>
      <c r="C14" s="39" t="s">
        <v>12</v>
      </c>
      <c r="D14" s="40"/>
    </row>
    <row r="15" spans="1:4" ht="15.75" customHeight="1">
      <c r="A15" s="38" t="s">
        <v>38</v>
      </c>
      <c r="B15" s="38" t="s">
        <v>39</v>
      </c>
      <c r="C15" s="39" t="s">
        <v>12</v>
      </c>
      <c r="D15" s="40"/>
    </row>
    <row r="16" spans="1:4" ht="15.75" customHeight="1">
      <c r="A16" s="38" t="s">
        <v>40</v>
      </c>
      <c r="B16" s="38" t="s">
        <v>41</v>
      </c>
      <c r="C16" s="39" t="s">
        <v>12</v>
      </c>
      <c r="D16" s="41"/>
    </row>
    <row r="17" spans="1:4" ht="15.75" customHeight="1">
      <c r="A17" s="23" t="s">
        <v>42</v>
      </c>
      <c r="B17" s="23" t="s">
        <v>43</v>
      </c>
      <c r="C17" s="41" t="s">
        <v>29</v>
      </c>
      <c r="D17" s="41" t="s">
        <v>44</v>
      </c>
    </row>
    <row r="18" spans="1:4" ht="15.75" customHeight="1">
      <c r="A18" s="38" t="s">
        <v>45</v>
      </c>
      <c r="B18" s="38" t="s">
        <v>46</v>
      </c>
      <c r="C18" s="39" t="s">
        <v>12</v>
      </c>
      <c r="D18" s="39"/>
    </row>
  </sheetData>
  <sheetProtection/>
  <mergeCells count="1">
    <mergeCell ref="A1:D1"/>
  </mergeCells>
  <printOptions/>
  <pageMargins left="1.141732283464567" right="0.7480314960629921" top="0.9842519685039371" bottom="0.9842519685039371" header="0.5118110236220472" footer="0.511811023622047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40"/>
  <sheetViews>
    <sheetView workbookViewId="0" topLeftCell="A7">
      <selection activeCell="I25" sqref="I25"/>
    </sheetView>
  </sheetViews>
  <sheetFormatPr defaultColWidth="9.00390625" defaultRowHeight="15"/>
  <cols>
    <col min="1" max="1" width="34.421875" style="0" customWidth="1"/>
    <col min="2" max="2" width="11.140625" style="0" customWidth="1"/>
    <col min="3" max="3" width="26.421875" style="0" customWidth="1"/>
    <col min="5" max="5" width="27.421875" style="0" customWidth="1"/>
    <col min="7" max="7" width="23.00390625" style="0" customWidth="1"/>
  </cols>
  <sheetData>
    <row r="1" ht="13.5">
      <c r="A1" t="s">
        <v>10</v>
      </c>
    </row>
    <row r="2" ht="13.5">
      <c r="A2" t="s">
        <v>11</v>
      </c>
    </row>
    <row r="3" ht="13.5">
      <c r="H3" t="s">
        <v>47</v>
      </c>
    </row>
    <row r="4" spans="1:8" ht="13.5">
      <c r="A4" s="32" t="s">
        <v>48</v>
      </c>
      <c r="B4" s="32"/>
      <c r="C4" s="32" t="s">
        <v>49</v>
      </c>
      <c r="D4" s="32"/>
      <c r="E4" s="32"/>
      <c r="F4" s="32"/>
      <c r="G4" s="32"/>
      <c r="H4" s="32"/>
    </row>
    <row r="5" spans="1:8" ht="13.5">
      <c r="A5" s="32" t="s">
        <v>50</v>
      </c>
      <c r="B5" s="32" t="s">
        <v>51</v>
      </c>
      <c r="C5" s="32" t="s">
        <v>52</v>
      </c>
      <c r="D5" s="32" t="s">
        <v>51</v>
      </c>
      <c r="E5" s="32" t="s">
        <v>53</v>
      </c>
      <c r="F5" s="32" t="s">
        <v>51</v>
      </c>
      <c r="G5" s="32" t="s">
        <v>54</v>
      </c>
      <c r="H5" s="32" t="s">
        <v>51</v>
      </c>
    </row>
    <row r="6" spans="1:8" ht="13.5">
      <c r="A6" s="32" t="s">
        <v>55</v>
      </c>
      <c r="B6" s="32">
        <f>SUM(B40)</f>
        <v>43.25</v>
      </c>
      <c r="C6" s="32" t="s">
        <v>55</v>
      </c>
      <c r="D6" s="32">
        <f>SUM(D40)</f>
        <v>43.25</v>
      </c>
      <c r="E6" s="32" t="s">
        <v>55</v>
      </c>
      <c r="F6" s="32">
        <f>SUM(F40)</f>
        <v>43.25</v>
      </c>
      <c r="G6" s="32" t="s">
        <v>55</v>
      </c>
      <c r="H6" s="32">
        <f>SUM(H40)</f>
        <v>43.25</v>
      </c>
    </row>
    <row r="7" spans="1:8" ht="13.5">
      <c r="A7" s="32" t="s">
        <v>56</v>
      </c>
      <c r="B7" s="32">
        <v>43.25</v>
      </c>
      <c r="C7" s="32" t="s">
        <v>57</v>
      </c>
      <c r="D7" s="32"/>
      <c r="E7" s="32" t="s">
        <v>58</v>
      </c>
      <c r="F7" s="32">
        <f>SUM(F8:F11)</f>
        <v>43.25</v>
      </c>
      <c r="G7" s="32" t="s">
        <v>59</v>
      </c>
      <c r="H7" s="32">
        <v>36.35</v>
      </c>
    </row>
    <row r="8" spans="1:8" ht="13.5">
      <c r="A8" s="32" t="s">
        <v>60</v>
      </c>
      <c r="B8" s="32">
        <v>43.25</v>
      </c>
      <c r="C8" s="32" t="s">
        <v>61</v>
      </c>
      <c r="D8" s="32"/>
      <c r="E8" s="32" t="s">
        <v>62</v>
      </c>
      <c r="F8" s="32">
        <v>36.35</v>
      </c>
      <c r="G8" s="32" t="s">
        <v>63</v>
      </c>
      <c r="H8" s="32">
        <v>1.9</v>
      </c>
    </row>
    <row r="9" spans="1:8" ht="13.5">
      <c r="A9" s="32" t="s">
        <v>64</v>
      </c>
      <c r="B9" s="32"/>
      <c r="C9" s="32" t="s">
        <v>65</v>
      </c>
      <c r="D9" s="32"/>
      <c r="E9" s="32" t="s">
        <v>66</v>
      </c>
      <c r="F9" s="32">
        <v>1.9</v>
      </c>
      <c r="G9" s="32" t="s">
        <v>67</v>
      </c>
      <c r="H9" s="32">
        <v>5</v>
      </c>
    </row>
    <row r="10" spans="1:8" ht="13.5">
      <c r="A10" s="32" t="s">
        <v>68</v>
      </c>
      <c r="B10" s="32"/>
      <c r="C10" s="32" t="s">
        <v>69</v>
      </c>
      <c r="D10" s="32"/>
      <c r="E10" s="32" t="s">
        <v>70</v>
      </c>
      <c r="F10" s="32"/>
      <c r="G10" s="32" t="s">
        <v>71</v>
      </c>
      <c r="H10" s="32"/>
    </row>
    <row r="11" spans="1:8" ht="13.5">
      <c r="A11" s="32" t="s">
        <v>72</v>
      </c>
      <c r="B11" s="32"/>
      <c r="C11" s="32" t="s">
        <v>73</v>
      </c>
      <c r="D11" s="32"/>
      <c r="E11" s="32" t="s">
        <v>74</v>
      </c>
      <c r="F11" s="32">
        <v>5</v>
      </c>
      <c r="G11" s="32" t="s">
        <v>75</v>
      </c>
      <c r="H11" s="32"/>
    </row>
    <row r="12" spans="1:8" ht="13.5">
      <c r="A12" s="32" t="s">
        <v>76</v>
      </c>
      <c r="B12" s="32"/>
      <c r="C12" s="32" t="s">
        <v>77</v>
      </c>
      <c r="D12" s="32"/>
      <c r="E12" s="32" t="s">
        <v>78</v>
      </c>
      <c r="F12" s="32"/>
      <c r="G12" s="32" t="s">
        <v>79</v>
      </c>
      <c r="H12" s="32"/>
    </row>
    <row r="13" spans="1:8" ht="13.5">
      <c r="A13" s="32" t="s">
        <v>80</v>
      </c>
      <c r="B13" s="32"/>
      <c r="C13" s="32" t="s">
        <v>81</v>
      </c>
      <c r="D13" s="32"/>
      <c r="E13" s="32" t="s">
        <v>62</v>
      </c>
      <c r="F13" s="32"/>
      <c r="G13" s="32" t="s">
        <v>82</v>
      </c>
      <c r="H13" s="32"/>
    </row>
    <row r="14" spans="1:8" ht="13.5">
      <c r="A14" s="32" t="s">
        <v>83</v>
      </c>
      <c r="B14" s="32"/>
      <c r="C14" s="32" t="s">
        <v>84</v>
      </c>
      <c r="D14" s="32">
        <v>2.13</v>
      </c>
      <c r="E14" s="32" t="s">
        <v>66</v>
      </c>
      <c r="F14" s="32"/>
      <c r="G14" s="32" t="s">
        <v>85</v>
      </c>
      <c r="H14" s="32"/>
    </row>
    <row r="15" spans="1:8" ht="13.5">
      <c r="A15" s="32" t="s">
        <v>86</v>
      </c>
      <c r="B15" s="32"/>
      <c r="C15" s="32" t="s">
        <v>87</v>
      </c>
      <c r="D15" s="32"/>
      <c r="E15" s="32" t="s">
        <v>70</v>
      </c>
      <c r="F15" s="32"/>
      <c r="G15" s="32" t="s">
        <v>88</v>
      </c>
      <c r="H15" s="32"/>
    </row>
    <row r="16" spans="1:8" ht="13.5">
      <c r="A16" s="32" t="s">
        <v>89</v>
      </c>
      <c r="B16" s="32"/>
      <c r="C16" s="32" t="s">
        <v>90</v>
      </c>
      <c r="D16" s="32">
        <v>0.61</v>
      </c>
      <c r="E16" s="32" t="s">
        <v>91</v>
      </c>
      <c r="F16" s="32"/>
      <c r="G16" s="32" t="s">
        <v>92</v>
      </c>
      <c r="H16" s="32"/>
    </row>
    <row r="17" spans="1:8" ht="13.5">
      <c r="A17" s="32" t="s">
        <v>93</v>
      </c>
      <c r="B17" s="32"/>
      <c r="C17" s="32" t="s">
        <v>94</v>
      </c>
      <c r="D17" s="32"/>
      <c r="E17" s="32" t="s">
        <v>95</v>
      </c>
      <c r="F17" s="32"/>
      <c r="G17" s="32" t="s">
        <v>96</v>
      </c>
      <c r="H17" s="32"/>
    </row>
    <row r="18" spans="1:8" ht="13.5">
      <c r="A18" s="32" t="s">
        <v>97</v>
      </c>
      <c r="B18" s="32"/>
      <c r="C18" s="32" t="s">
        <v>98</v>
      </c>
      <c r="D18" s="32"/>
      <c r="E18" s="32" t="s">
        <v>99</v>
      </c>
      <c r="F18" s="32"/>
      <c r="G18" s="32" t="s">
        <v>100</v>
      </c>
      <c r="H18" s="32"/>
    </row>
    <row r="19" spans="1:8" ht="13.5">
      <c r="A19" s="32" t="s">
        <v>101</v>
      </c>
      <c r="B19" s="32"/>
      <c r="C19" s="32" t="s">
        <v>102</v>
      </c>
      <c r="D19" s="32"/>
      <c r="E19" s="32" t="s">
        <v>103</v>
      </c>
      <c r="F19" s="32"/>
      <c r="G19" s="32" t="s">
        <v>104</v>
      </c>
      <c r="H19" s="32"/>
    </row>
    <row r="20" spans="1:8" ht="13.5">
      <c r="A20" s="32" t="s">
        <v>105</v>
      </c>
      <c r="B20" s="32"/>
      <c r="C20" s="32" t="s">
        <v>106</v>
      </c>
      <c r="D20" s="32"/>
      <c r="E20" s="32" t="s">
        <v>107</v>
      </c>
      <c r="F20" s="32"/>
      <c r="G20" s="32" t="s">
        <v>108</v>
      </c>
      <c r="H20" s="32"/>
    </row>
    <row r="21" spans="1:8" ht="13.5">
      <c r="A21" s="32" t="s">
        <v>109</v>
      </c>
      <c r="B21" s="32"/>
      <c r="C21" s="32" t="s">
        <v>110</v>
      </c>
      <c r="D21" s="32"/>
      <c r="E21" s="32" t="s">
        <v>111</v>
      </c>
      <c r="F21" s="32"/>
      <c r="G21" s="32" t="s">
        <v>112</v>
      </c>
      <c r="H21" s="32"/>
    </row>
    <row r="22" spans="1:8" ht="13.5">
      <c r="A22" s="32" t="s">
        <v>113</v>
      </c>
      <c r="B22" s="32"/>
      <c r="C22" s="32" t="s">
        <v>114</v>
      </c>
      <c r="D22" s="32"/>
      <c r="E22" s="32" t="s">
        <v>115</v>
      </c>
      <c r="F22" s="32"/>
      <c r="G22" s="32"/>
      <c r="H22" s="32"/>
    </row>
    <row r="23" spans="1:8" ht="13.5">
      <c r="A23" s="32"/>
      <c r="B23" s="32"/>
      <c r="C23" s="32" t="s">
        <v>116</v>
      </c>
      <c r="D23" s="32"/>
      <c r="E23" s="32" t="s">
        <v>117</v>
      </c>
      <c r="F23" s="32"/>
      <c r="G23" s="32"/>
      <c r="H23" s="32"/>
    </row>
    <row r="24" spans="1:8" ht="13.5">
      <c r="A24" s="32"/>
      <c r="B24" s="32"/>
      <c r="C24" s="32" t="s">
        <v>118</v>
      </c>
      <c r="D24" s="32"/>
      <c r="E24" s="32" t="s">
        <v>119</v>
      </c>
      <c r="F24" s="32"/>
      <c r="G24" s="32"/>
      <c r="H24" s="32"/>
    </row>
    <row r="25" spans="1:8" ht="13.5">
      <c r="A25" s="32"/>
      <c r="B25" s="32"/>
      <c r="C25" s="32" t="s">
        <v>120</v>
      </c>
      <c r="D25" s="32">
        <v>39.23</v>
      </c>
      <c r="E25" s="32" t="s">
        <v>121</v>
      </c>
      <c r="F25" s="32"/>
      <c r="G25" s="32"/>
      <c r="H25" s="32"/>
    </row>
    <row r="26" spans="1:8" ht="13.5">
      <c r="A26" s="32"/>
      <c r="B26" s="32"/>
      <c r="C26" s="32" t="s">
        <v>122</v>
      </c>
      <c r="D26" s="32">
        <v>1.28</v>
      </c>
      <c r="E26" s="32"/>
      <c r="F26" s="32"/>
      <c r="G26" s="32"/>
      <c r="H26" s="32"/>
    </row>
    <row r="27" spans="1:8" ht="13.5">
      <c r="A27" s="32"/>
      <c r="B27" s="32"/>
      <c r="C27" s="32" t="s">
        <v>123</v>
      </c>
      <c r="D27" s="32"/>
      <c r="E27" s="32"/>
      <c r="F27" s="32"/>
      <c r="G27" s="32"/>
      <c r="H27" s="32"/>
    </row>
    <row r="28" spans="1:8" ht="13.5">
      <c r="A28" s="32"/>
      <c r="B28" s="32"/>
      <c r="C28" s="32" t="s">
        <v>124</v>
      </c>
      <c r="D28" s="32"/>
      <c r="E28" s="32"/>
      <c r="F28" s="32"/>
      <c r="G28" s="32"/>
      <c r="H28" s="32"/>
    </row>
    <row r="29" spans="1:8" ht="13.5">
      <c r="A29" s="32"/>
      <c r="B29" s="32"/>
      <c r="C29" s="32" t="s">
        <v>125</v>
      </c>
      <c r="D29" s="32"/>
      <c r="E29" s="32"/>
      <c r="F29" s="32"/>
      <c r="G29" s="32"/>
      <c r="H29" s="32"/>
    </row>
    <row r="30" spans="1:8" ht="13.5">
      <c r="A30" s="32"/>
      <c r="B30" s="32"/>
      <c r="C30" s="32" t="s">
        <v>126</v>
      </c>
      <c r="D30" s="32"/>
      <c r="E30" s="32"/>
      <c r="F30" s="32"/>
      <c r="G30" s="32"/>
      <c r="H30" s="32"/>
    </row>
    <row r="31" spans="1:8" ht="13.5">
      <c r="A31" s="32"/>
      <c r="B31" s="32"/>
      <c r="C31" s="32" t="s">
        <v>127</v>
      </c>
      <c r="D31" s="32"/>
      <c r="E31" s="32"/>
      <c r="F31" s="32"/>
      <c r="G31" s="32"/>
      <c r="H31" s="32"/>
    </row>
    <row r="32" spans="1:8" ht="13.5">
      <c r="A32" s="32"/>
      <c r="B32" s="32"/>
      <c r="C32" s="32" t="s">
        <v>128</v>
      </c>
      <c r="D32" s="32"/>
      <c r="E32" s="32"/>
      <c r="F32" s="32"/>
      <c r="G32" s="32"/>
      <c r="H32" s="32"/>
    </row>
    <row r="33" spans="1:8" ht="13.5">
      <c r="A33" s="32"/>
      <c r="B33" s="32"/>
      <c r="C33" s="32" t="s">
        <v>129</v>
      </c>
      <c r="D33" s="32"/>
      <c r="E33" s="32"/>
      <c r="F33" s="32"/>
      <c r="G33" s="32"/>
      <c r="H33" s="32"/>
    </row>
    <row r="34" spans="1:8" ht="13.5">
      <c r="A34" s="32"/>
      <c r="B34" s="32"/>
      <c r="C34" s="32" t="s">
        <v>130</v>
      </c>
      <c r="D34" s="32"/>
      <c r="E34" s="32"/>
      <c r="F34" s="32"/>
      <c r="G34" s="32"/>
      <c r="H34" s="32"/>
    </row>
    <row r="35" spans="1:8" ht="13.5">
      <c r="A35" s="32"/>
      <c r="B35" s="32"/>
      <c r="C35" s="32" t="s">
        <v>131</v>
      </c>
      <c r="D35" s="32"/>
      <c r="E35" s="32"/>
      <c r="F35" s="32"/>
      <c r="G35" s="32"/>
      <c r="H35" s="32"/>
    </row>
    <row r="36" spans="1:8" ht="13.5">
      <c r="A36" s="32"/>
      <c r="B36" s="32"/>
      <c r="C36" s="32"/>
      <c r="D36" s="32"/>
      <c r="E36" s="32"/>
      <c r="F36" s="32"/>
      <c r="G36" s="32"/>
      <c r="H36" s="32"/>
    </row>
    <row r="37" spans="1:8" ht="13.5">
      <c r="A37" s="32" t="s">
        <v>132</v>
      </c>
      <c r="B37" s="32">
        <f>SUM(B7,B16,B20,B21,B22)</f>
        <v>43.25</v>
      </c>
      <c r="C37" s="32" t="s">
        <v>133</v>
      </c>
      <c r="D37" s="32">
        <f>SUM(D7:D35)</f>
        <v>43.25</v>
      </c>
      <c r="E37" s="32" t="s">
        <v>133</v>
      </c>
      <c r="F37" s="32">
        <f>SUM(F7,F12)</f>
        <v>43.25</v>
      </c>
      <c r="G37" s="32" t="s">
        <v>133</v>
      </c>
      <c r="H37" s="32">
        <f>SUM(H7:H21)</f>
        <v>43.25</v>
      </c>
    </row>
    <row r="38" spans="1:8" ht="13.5">
      <c r="A38" s="32" t="s">
        <v>134</v>
      </c>
      <c r="B38" s="32"/>
      <c r="C38" s="32" t="s">
        <v>135</v>
      </c>
      <c r="D38" s="32"/>
      <c r="E38" s="32" t="s">
        <v>135</v>
      </c>
      <c r="F38" s="32"/>
      <c r="G38" s="32" t="s">
        <v>135</v>
      </c>
      <c r="H38" s="32"/>
    </row>
    <row r="39" spans="1:8" ht="13.5">
      <c r="A39" s="32"/>
      <c r="B39" s="32"/>
      <c r="C39" s="32"/>
      <c r="D39" s="32"/>
      <c r="E39" s="32"/>
      <c r="F39" s="32"/>
      <c r="G39" s="32"/>
      <c r="H39" s="32"/>
    </row>
    <row r="40" spans="1:8" ht="13.5">
      <c r="A40" s="32" t="s">
        <v>136</v>
      </c>
      <c r="B40" s="32">
        <f>SUM(B37:B38)</f>
        <v>43.25</v>
      </c>
      <c r="C40" s="32" t="s">
        <v>137</v>
      </c>
      <c r="D40" s="32">
        <f>SUM(D37:D38)</f>
        <v>43.25</v>
      </c>
      <c r="E40" s="32" t="s">
        <v>137</v>
      </c>
      <c r="F40" s="32">
        <f>SUM(F37:F38)</f>
        <v>43.25</v>
      </c>
      <c r="G40" s="32" t="s">
        <v>137</v>
      </c>
      <c r="H40" s="32">
        <f>SUM(H37:H38)</f>
        <v>43.25</v>
      </c>
    </row>
  </sheetData>
  <sheetProtection/>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T9"/>
  <sheetViews>
    <sheetView workbookViewId="0" topLeftCell="A1">
      <selection activeCell="M21" sqref="M21"/>
    </sheetView>
  </sheetViews>
  <sheetFormatPr defaultColWidth="9.00390625" defaultRowHeight="15"/>
  <cols>
    <col min="1" max="1" width="6.7109375" style="0" customWidth="1"/>
    <col min="2" max="2" width="8.421875" style="0" customWidth="1"/>
    <col min="3" max="3" width="5.421875" style="0" customWidth="1"/>
    <col min="4" max="4" width="7.421875" style="0" customWidth="1"/>
    <col min="5" max="5" width="6.57421875" style="0" customWidth="1"/>
    <col min="6" max="7" width="7.28125" style="0" customWidth="1"/>
    <col min="8" max="8" width="7.57421875" style="0" customWidth="1"/>
    <col min="9" max="9" width="7.28125" style="0" customWidth="1"/>
    <col min="10" max="10" width="5.7109375" style="0" customWidth="1"/>
    <col min="11" max="11" width="5.8515625" style="0" customWidth="1"/>
    <col min="12" max="12" width="7.00390625" style="0" customWidth="1"/>
    <col min="13" max="13" width="7.421875" style="0" customWidth="1"/>
    <col min="14" max="14" width="6.421875" style="0" customWidth="1"/>
    <col min="15" max="15" width="6.28125" style="0" customWidth="1"/>
    <col min="16" max="16" width="6.8515625" style="0" customWidth="1"/>
    <col min="17" max="17" width="7.00390625" style="0" customWidth="1"/>
    <col min="18" max="18" width="7.421875" style="0" customWidth="1"/>
    <col min="19" max="19" width="6.57421875" style="0" customWidth="1"/>
    <col min="20" max="20" width="5.8515625" style="0" customWidth="1"/>
  </cols>
  <sheetData>
    <row r="1" ht="13.5">
      <c r="A1" t="s">
        <v>13</v>
      </c>
    </row>
    <row r="2" spans="1:20" ht="21" customHeight="1">
      <c r="A2" s="34" t="s">
        <v>14</v>
      </c>
      <c r="B2" s="34"/>
      <c r="C2" s="34"/>
      <c r="D2" s="34"/>
      <c r="E2" s="34"/>
      <c r="F2" s="34"/>
      <c r="G2" s="34"/>
      <c r="H2" s="34"/>
      <c r="I2" s="34"/>
      <c r="J2" s="34"/>
      <c r="K2" s="34"/>
      <c r="L2" s="34"/>
      <c r="M2" s="34"/>
      <c r="N2" s="34"/>
      <c r="O2" s="34"/>
      <c r="P2" s="34"/>
      <c r="Q2" s="34"/>
      <c r="R2" s="34"/>
      <c r="S2" s="34"/>
      <c r="T2" s="34"/>
    </row>
    <row r="3" ht="13.5">
      <c r="R3" t="s">
        <v>47</v>
      </c>
    </row>
    <row r="4" spans="1:20" ht="31.5">
      <c r="A4" s="35" t="s">
        <v>138</v>
      </c>
      <c r="B4" s="35" t="s">
        <v>139</v>
      </c>
      <c r="C4" s="35" t="s">
        <v>140</v>
      </c>
      <c r="D4" s="35" t="s">
        <v>141</v>
      </c>
      <c r="E4" s="35"/>
      <c r="F4" s="35"/>
      <c r="G4" s="35"/>
      <c r="H4" s="35"/>
      <c r="I4" s="35"/>
      <c r="J4" s="35"/>
      <c r="K4" s="35"/>
      <c r="L4" s="35"/>
      <c r="M4" s="35" t="s">
        <v>142</v>
      </c>
      <c r="N4" s="35"/>
      <c r="O4" s="35"/>
      <c r="P4" s="35"/>
      <c r="Q4" s="35" t="s">
        <v>143</v>
      </c>
      <c r="R4" s="35" t="s">
        <v>144</v>
      </c>
      <c r="S4" s="35" t="s">
        <v>145</v>
      </c>
      <c r="T4" s="35" t="s">
        <v>146</v>
      </c>
    </row>
    <row r="5" spans="1:20" ht="35.25" customHeight="1">
      <c r="A5" s="35"/>
      <c r="B5" s="35"/>
      <c r="C5" s="35"/>
      <c r="D5" s="35" t="s">
        <v>147</v>
      </c>
      <c r="E5" s="35" t="s">
        <v>148</v>
      </c>
      <c r="F5" s="35" t="s">
        <v>149</v>
      </c>
      <c r="G5" s="35" t="s">
        <v>150</v>
      </c>
      <c r="H5" s="35" t="s">
        <v>151</v>
      </c>
      <c r="I5" s="35" t="s">
        <v>152</v>
      </c>
      <c r="J5" s="35" t="s">
        <v>153</v>
      </c>
      <c r="K5" s="35" t="s">
        <v>154</v>
      </c>
      <c r="L5" s="35" t="s">
        <v>155</v>
      </c>
      <c r="M5" s="35" t="s">
        <v>147</v>
      </c>
      <c r="N5" s="35" t="s">
        <v>156</v>
      </c>
      <c r="O5" s="35" t="s">
        <v>157</v>
      </c>
      <c r="P5" s="35" t="s">
        <v>158</v>
      </c>
      <c r="Q5" s="35"/>
      <c r="R5" s="35"/>
      <c r="S5" s="35"/>
      <c r="T5" s="35"/>
    </row>
    <row r="6" spans="1:20" ht="13.5">
      <c r="A6" s="28"/>
      <c r="B6" s="28"/>
      <c r="C6" s="28"/>
      <c r="D6" s="28"/>
      <c r="E6" s="28"/>
      <c r="F6" s="28"/>
      <c r="G6" s="28"/>
      <c r="H6" s="28"/>
      <c r="I6" s="28"/>
      <c r="J6" s="28"/>
      <c r="K6" s="28"/>
      <c r="L6" s="28"/>
      <c r="M6" s="28"/>
      <c r="N6" s="28"/>
      <c r="O6" s="28"/>
      <c r="P6" s="28"/>
      <c r="Q6" s="28"/>
      <c r="R6" s="28"/>
      <c r="S6" s="28"/>
      <c r="T6" s="28"/>
    </row>
    <row r="7" spans="1:20" ht="13.5">
      <c r="A7" s="28" t="s">
        <v>159</v>
      </c>
      <c r="B7" s="28" t="s">
        <v>159</v>
      </c>
      <c r="C7" s="28">
        <v>1</v>
      </c>
      <c r="D7" s="28">
        <v>2</v>
      </c>
      <c r="E7" s="28">
        <v>3</v>
      </c>
      <c r="F7" s="28">
        <v>4</v>
      </c>
      <c r="G7" s="28">
        <v>5</v>
      </c>
      <c r="H7" s="28">
        <v>6</v>
      </c>
      <c r="I7" s="28">
        <v>7</v>
      </c>
      <c r="J7" s="28">
        <v>8</v>
      </c>
      <c r="K7" s="28">
        <v>9</v>
      </c>
      <c r="L7" s="28">
        <v>10</v>
      </c>
      <c r="M7" s="28">
        <v>11</v>
      </c>
      <c r="N7" s="28">
        <v>12</v>
      </c>
      <c r="O7" s="28">
        <v>13</v>
      </c>
      <c r="P7" s="28">
        <v>14</v>
      </c>
      <c r="Q7" s="28">
        <v>15</v>
      </c>
      <c r="R7" s="28">
        <v>16</v>
      </c>
      <c r="S7" s="28">
        <v>17</v>
      </c>
      <c r="T7" s="28">
        <v>18</v>
      </c>
    </row>
    <row r="8" spans="1:20" ht="13.5">
      <c r="A8" s="28"/>
      <c r="B8" s="28" t="s">
        <v>160</v>
      </c>
      <c r="C8" s="28">
        <v>43.25</v>
      </c>
      <c r="D8" s="28">
        <v>43.25</v>
      </c>
      <c r="E8" s="28">
        <v>43.25</v>
      </c>
      <c r="F8" s="28"/>
      <c r="G8" s="28"/>
      <c r="H8" s="28"/>
      <c r="I8" s="28"/>
      <c r="J8" s="28"/>
      <c r="K8" s="28"/>
      <c r="L8" s="28"/>
      <c r="M8" s="28"/>
      <c r="N8" s="28"/>
      <c r="O8" s="28"/>
      <c r="P8" s="28"/>
      <c r="Q8" s="28"/>
      <c r="R8" s="28"/>
      <c r="S8" s="28"/>
      <c r="T8" s="28"/>
    </row>
    <row r="9" spans="1:20" ht="29.25" customHeight="1">
      <c r="A9" s="28" t="s">
        <v>161</v>
      </c>
      <c r="B9" s="35" t="s">
        <v>162</v>
      </c>
      <c r="C9" s="28">
        <v>43.25</v>
      </c>
      <c r="D9" s="28">
        <v>43.25</v>
      </c>
      <c r="E9" s="28">
        <v>43.25</v>
      </c>
      <c r="F9" s="28"/>
      <c r="G9" s="28"/>
      <c r="H9" s="28"/>
      <c r="I9" s="28"/>
      <c r="J9" s="28"/>
      <c r="K9" s="28"/>
      <c r="L9" s="28"/>
      <c r="M9" s="28"/>
      <c r="N9" s="28"/>
      <c r="O9" s="28"/>
      <c r="P9" s="28"/>
      <c r="Q9" s="28"/>
      <c r="R9" s="28"/>
      <c r="S9" s="28"/>
      <c r="T9" s="28"/>
    </row>
  </sheetData>
  <sheetProtection/>
  <mergeCells count="1">
    <mergeCell ref="A2:T2"/>
  </mergeCells>
  <printOptions/>
  <pageMargins left="0.5511811023622047" right="0.35433070866141736" top="0.9842519685039371" bottom="0.9842519685039371" header="0.5118110236220472" footer="0.5118110236220472"/>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T9"/>
  <sheetViews>
    <sheetView workbookViewId="0" topLeftCell="A1">
      <selection activeCell="K20" sqref="K20"/>
    </sheetView>
  </sheetViews>
  <sheetFormatPr defaultColWidth="9.00390625" defaultRowHeight="15"/>
  <cols>
    <col min="1" max="2" width="7.421875" style="0" customWidth="1"/>
    <col min="3" max="3" width="6.28125" style="0" customWidth="1"/>
    <col min="4" max="4" width="7.57421875" style="0" customWidth="1"/>
    <col min="5" max="5" width="6.8515625" style="0" customWidth="1"/>
    <col min="6" max="6" width="7.421875" style="0" customWidth="1"/>
    <col min="7" max="7" width="7.28125" style="0" customWidth="1"/>
    <col min="8" max="8" width="7.421875" style="0" customWidth="1"/>
    <col min="9" max="9" width="6.421875" style="0" customWidth="1"/>
    <col min="10" max="10" width="4.00390625" style="0" customWidth="1"/>
    <col min="11" max="11" width="4.140625" style="0" customWidth="1"/>
    <col min="12" max="12" width="6.00390625" style="0" customWidth="1"/>
    <col min="13" max="13" width="7.28125" style="0" customWidth="1"/>
    <col min="14" max="14" width="7.140625" style="0" customWidth="1"/>
    <col min="15" max="15" width="4.8515625" style="0" customWidth="1"/>
    <col min="16" max="16" width="6.00390625" style="0" customWidth="1"/>
    <col min="17" max="17" width="6.421875" style="0" customWidth="1"/>
    <col min="18" max="18" width="7.28125" style="0" customWidth="1"/>
    <col min="19" max="19" width="6.421875" style="0" customWidth="1"/>
    <col min="20" max="20" width="6.28125" style="0" customWidth="1"/>
  </cols>
  <sheetData>
    <row r="1" ht="13.5">
      <c r="A1" t="s">
        <v>15</v>
      </c>
    </row>
    <row r="2" ht="13.5">
      <c r="A2" t="s">
        <v>16</v>
      </c>
    </row>
    <row r="3" ht="13.5">
      <c r="R3" t="s">
        <v>47</v>
      </c>
    </row>
    <row r="4" spans="1:20" ht="31.5">
      <c r="A4" s="35" t="s">
        <v>138</v>
      </c>
      <c r="B4" s="35" t="s">
        <v>139</v>
      </c>
      <c r="C4" s="35" t="s">
        <v>140</v>
      </c>
      <c r="D4" s="35" t="s">
        <v>141</v>
      </c>
      <c r="E4" s="35"/>
      <c r="F4" s="35"/>
      <c r="G4" s="35"/>
      <c r="H4" s="35"/>
      <c r="I4" s="35"/>
      <c r="J4" s="35"/>
      <c r="K4" s="35"/>
      <c r="L4" s="35"/>
      <c r="M4" s="35" t="s">
        <v>142</v>
      </c>
      <c r="N4" s="35"/>
      <c r="O4" s="35"/>
      <c r="P4" s="35"/>
      <c r="Q4" s="35" t="s">
        <v>143</v>
      </c>
      <c r="R4" s="35" t="s">
        <v>144</v>
      </c>
      <c r="S4" s="35" t="s">
        <v>145</v>
      </c>
      <c r="T4" s="35" t="s">
        <v>146</v>
      </c>
    </row>
    <row r="5" spans="1:20" ht="42">
      <c r="A5" s="35"/>
      <c r="B5" s="35"/>
      <c r="C5" s="35"/>
      <c r="D5" s="35" t="s">
        <v>147</v>
      </c>
      <c r="E5" s="35" t="s">
        <v>148</v>
      </c>
      <c r="F5" s="35" t="s">
        <v>149</v>
      </c>
      <c r="G5" s="35" t="s">
        <v>150</v>
      </c>
      <c r="H5" s="35" t="s">
        <v>151</v>
      </c>
      <c r="I5" s="35" t="s">
        <v>152</v>
      </c>
      <c r="J5" s="35" t="s">
        <v>153</v>
      </c>
      <c r="K5" s="35" t="s">
        <v>154</v>
      </c>
      <c r="L5" s="35" t="s">
        <v>155</v>
      </c>
      <c r="M5" s="35" t="s">
        <v>147</v>
      </c>
      <c r="N5" s="35" t="s">
        <v>156</v>
      </c>
      <c r="O5" s="35" t="s">
        <v>157</v>
      </c>
      <c r="P5" s="35" t="s">
        <v>158</v>
      </c>
      <c r="Q5" s="35"/>
      <c r="R5" s="35"/>
      <c r="S5" s="35"/>
      <c r="T5" s="35"/>
    </row>
    <row r="6" spans="1:20" ht="13.5">
      <c r="A6" s="28"/>
      <c r="B6" s="28"/>
      <c r="C6" s="28"/>
      <c r="D6" s="28"/>
      <c r="E6" s="28"/>
      <c r="F6" s="28"/>
      <c r="G6" s="28"/>
      <c r="H6" s="28"/>
      <c r="I6" s="28"/>
      <c r="J6" s="28"/>
      <c r="K6" s="28"/>
      <c r="L6" s="28"/>
      <c r="M6" s="28"/>
      <c r="N6" s="28"/>
      <c r="O6" s="28"/>
      <c r="P6" s="28"/>
      <c r="Q6" s="28"/>
      <c r="R6" s="28"/>
      <c r="S6" s="28"/>
      <c r="T6" s="28"/>
    </row>
    <row r="7" spans="1:20" ht="13.5">
      <c r="A7" s="28" t="s">
        <v>159</v>
      </c>
      <c r="B7" s="28" t="s">
        <v>159</v>
      </c>
      <c r="C7" s="28">
        <v>1</v>
      </c>
      <c r="D7" s="28">
        <v>2</v>
      </c>
      <c r="E7" s="28">
        <v>3</v>
      </c>
      <c r="F7" s="28">
        <v>4</v>
      </c>
      <c r="G7" s="28">
        <v>5</v>
      </c>
      <c r="H7" s="28">
        <v>6</v>
      </c>
      <c r="I7" s="28">
        <v>7</v>
      </c>
      <c r="J7" s="28">
        <v>8</v>
      </c>
      <c r="K7" s="28">
        <v>9</v>
      </c>
      <c r="L7" s="28">
        <v>10</v>
      </c>
      <c r="M7" s="28">
        <v>11</v>
      </c>
      <c r="N7" s="28">
        <v>12</v>
      </c>
      <c r="O7" s="28">
        <v>13</v>
      </c>
      <c r="P7" s="28">
        <v>14</v>
      </c>
      <c r="Q7" s="28">
        <v>15</v>
      </c>
      <c r="R7" s="28">
        <v>16</v>
      </c>
      <c r="S7" s="28">
        <v>17</v>
      </c>
      <c r="T7" s="28">
        <v>18</v>
      </c>
    </row>
    <row r="8" spans="1:20" ht="13.5">
      <c r="A8" s="28"/>
      <c r="B8" s="28" t="s">
        <v>160</v>
      </c>
      <c r="C8" s="28">
        <v>43.25</v>
      </c>
      <c r="D8" s="28">
        <v>43.25</v>
      </c>
      <c r="E8" s="28">
        <v>43.25</v>
      </c>
      <c r="F8" s="28"/>
      <c r="G8" s="28"/>
      <c r="H8" s="28"/>
      <c r="I8" s="28"/>
      <c r="J8" s="28"/>
      <c r="K8" s="28"/>
      <c r="L8" s="28"/>
      <c r="M8" s="28"/>
      <c r="N8" s="28"/>
      <c r="O8" s="28"/>
      <c r="P8" s="28"/>
      <c r="Q8" s="28"/>
      <c r="R8" s="28"/>
      <c r="S8" s="28"/>
      <c r="T8" s="28"/>
    </row>
    <row r="9" spans="1:20" ht="31.5">
      <c r="A9" s="28" t="s">
        <v>161</v>
      </c>
      <c r="B9" s="35" t="s">
        <v>162</v>
      </c>
      <c r="C9" s="28">
        <v>43.25</v>
      </c>
      <c r="D9" s="28">
        <v>43.25</v>
      </c>
      <c r="E9" s="28">
        <v>43.25</v>
      </c>
      <c r="F9" s="28"/>
      <c r="G9" s="28"/>
      <c r="H9" s="28"/>
      <c r="I9" s="28"/>
      <c r="J9" s="28"/>
      <c r="K9" s="28"/>
      <c r="L9" s="28"/>
      <c r="M9" s="28"/>
      <c r="N9" s="28"/>
      <c r="O9" s="28"/>
      <c r="P9" s="28"/>
      <c r="Q9" s="28"/>
      <c r="R9" s="28"/>
      <c r="S9" s="28"/>
      <c r="T9" s="28"/>
    </row>
  </sheetData>
  <sheetProtection/>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H40"/>
  <sheetViews>
    <sheetView workbookViewId="0" topLeftCell="A10">
      <selection activeCell="C42" sqref="C42"/>
    </sheetView>
  </sheetViews>
  <sheetFormatPr defaultColWidth="9.00390625" defaultRowHeight="15"/>
  <cols>
    <col min="1" max="1" width="27.8515625" style="0" customWidth="1"/>
    <col min="2" max="2" width="7.421875" style="0" customWidth="1"/>
    <col min="3" max="3" width="21.421875" style="0" customWidth="1"/>
    <col min="4" max="4" width="7.57421875" style="0" customWidth="1"/>
    <col min="5" max="5" width="23.57421875" style="0" customWidth="1"/>
    <col min="7" max="7" width="21.00390625" style="0" customWidth="1"/>
    <col min="8" max="8" width="8.421875" style="0" customWidth="1"/>
  </cols>
  <sheetData>
    <row r="1" ht="13.5">
      <c r="A1" t="s">
        <v>17</v>
      </c>
    </row>
    <row r="2" ht="13.5">
      <c r="A2" t="s">
        <v>18</v>
      </c>
    </row>
    <row r="3" ht="13.5">
      <c r="G3" t="s">
        <v>47</v>
      </c>
    </row>
    <row r="4" spans="1:8" ht="13.5">
      <c r="A4" s="28" t="s">
        <v>48</v>
      </c>
      <c r="B4" s="28"/>
      <c r="C4" s="28" t="s">
        <v>49</v>
      </c>
      <c r="D4" s="28"/>
      <c r="E4" s="28"/>
      <c r="F4" s="28"/>
      <c r="G4" s="28"/>
      <c r="H4" s="28"/>
    </row>
    <row r="5" spans="1:8" ht="13.5">
      <c r="A5" s="28" t="s">
        <v>50</v>
      </c>
      <c r="B5" s="28" t="s">
        <v>51</v>
      </c>
      <c r="C5" s="28" t="s">
        <v>52</v>
      </c>
      <c r="D5" s="28" t="s">
        <v>51</v>
      </c>
      <c r="E5" s="28" t="s">
        <v>53</v>
      </c>
      <c r="F5" s="28" t="s">
        <v>51</v>
      </c>
      <c r="G5" s="28" t="s">
        <v>54</v>
      </c>
      <c r="H5" s="28" t="s">
        <v>51</v>
      </c>
    </row>
    <row r="6" spans="1:8" ht="13.5">
      <c r="A6" s="28" t="s">
        <v>163</v>
      </c>
      <c r="B6" s="28">
        <v>43.25</v>
      </c>
      <c r="C6" s="28" t="s">
        <v>163</v>
      </c>
      <c r="D6" s="28">
        <f>SUM(D40)</f>
        <v>43.25</v>
      </c>
      <c r="E6" s="28" t="s">
        <v>163</v>
      </c>
      <c r="F6" s="28">
        <f>SUM(F40)</f>
        <v>38.25</v>
      </c>
      <c r="G6" s="28" t="s">
        <v>163</v>
      </c>
      <c r="H6" s="28">
        <f>SUM(H40)</f>
        <v>43.25</v>
      </c>
    </row>
    <row r="7" spans="1:8" ht="13.5">
      <c r="A7" s="28" t="s">
        <v>60</v>
      </c>
      <c r="B7" s="28">
        <v>43.25</v>
      </c>
      <c r="C7" s="28" t="s">
        <v>57</v>
      </c>
      <c r="D7" s="28"/>
      <c r="E7" s="28" t="s">
        <v>58</v>
      </c>
      <c r="F7" s="28">
        <f>SUM(F8:F11)</f>
        <v>38.25</v>
      </c>
      <c r="G7" s="28" t="s">
        <v>59</v>
      </c>
      <c r="H7" s="28">
        <v>36.35</v>
      </c>
    </row>
    <row r="8" spans="1:8" ht="13.5">
      <c r="A8" s="28" t="s">
        <v>64</v>
      </c>
      <c r="B8" s="28"/>
      <c r="C8" s="28" t="s">
        <v>61</v>
      </c>
      <c r="D8" s="28"/>
      <c r="E8" s="28" t="s">
        <v>164</v>
      </c>
      <c r="F8" s="28">
        <v>36.35</v>
      </c>
      <c r="G8" s="28" t="s">
        <v>63</v>
      </c>
      <c r="H8" s="28">
        <v>1.9</v>
      </c>
    </row>
    <row r="9" spans="1:8" ht="13.5">
      <c r="A9" s="28" t="s">
        <v>68</v>
      </c>
      <c r="B9" s="28"/>
      <c r="C9" s="28" t="s">
        <v>65</v>
      </c>
      <c r="D9" s="28"/>
      <c r="E9" s="28" t="s">
        <v>165</v>
      </c>
      <c r="F9" s="28">
        <v>1.9</v>
      </c>
      <c r="G9" s="28" t="s">
        <v>67</v>
      </c>
      <c r="H9" s="28">
        <v>5</v>
      </c>
    </row>
    <row r="10" spans="1:8" ht="13.5">
      <c r="A10" s="28" t="s">
        <v>72</v>
      </c>
      <c r="B10" s="28"/>
      <c r="C10" s="28" t="s">
        <v>69</v>
      </c>
      <c r="D10" s="28"/>
      <c r="E10" s="28" t="s">
        <v>166</v>
      </c>
      <c r="F10" s="28"/>
      <c r="G10" s="28" t="s">
        <v>71</v>
      </c>
      <c r="H10" s="28"/>
    </row>
    <row r="11" spans="1:8" ht="13.5">
      <c r="A11" s="28" t="s">
        <v>76</v>
      </c>
      <c r="B11" s="28"/>
      <c r="C11" s="28" t="s">
        <v>73</v>
      </c>
      <c r="D11" s="28"/>
      <c r="E11" s="28" t="s">
        <v>167</v>
      </c>
      <c r="F11" s="28"/>
      <c r="G11" s="28" t="s">
        <v>75</v>
      </c>
      <c r="H11" s="28"/>
    </row>
    <row r="12" spans="1:8" ht="13.5">
      <c r="A12" s="28" t="s">
        <v>80</v>
      </c>
      <c r="B12" s="28"/>
      <c r="C12" s="28" t="s">
        <v>77</v>
      </c>
      <c r="D12" s="28"/>
      <c r="E12" s="28" t="s">
        <v>78</v>
      </c>
      <c r="F12" s="28"/>
      <c r="G12" s="28" t="s">
        <v>79</v>
      </c>
      <c r="H12" s="28"/>
    </row>
    <row r="13" spans="1:8" ht="13.5">
      <c r="A13" s="28" t="s">
        <v>83</v>
      </c>
      <c r="B13" s="28"/>
      <c r="C13" s="28" t="s">
        <v>81</v>
      </c>
      <c r="D13" s="28"/>
      <c r="E13" s="28" t="s">
        <v>164</v>
      </c>
      <c r="F13" s="28"/>
      <c r="G13" s="28" t="s">
        <v>82</v>
      </c>
      <c r="H13" s="28"/>
    </row>
    <row r="14" spans="1:8" ht="13.5">
      <c r="A14" s="28" t="s">
        <v>86</v>
      </c>
      <c r="B14" s="28"/>
      <c r="C14" s="28" t="s">
        <v>84</v>
      </c>
      <c r="D14" s="28">
        <v>2.13</v>
      </c>
      <c r="E14" s="28" t="s">
        <v>165</v>
      </c>
      <c r="F14" s="28"/>
      <c r="G14" s="28" t="s">
        <v>85</v>
      </c>
      <c r="H14" s="28"/>
    </row>
    <row r="15" spans="1:8" ht="13.5">
      <c r="A15" s="28"/>
      <c r="B15" s="28"/>
      <c r="C15" s="28" t="s">
        <v>87</v>
      </c>
      <c r="D15" s="28"/>
      <c r="E15" s="28" t="s">
        <v>168</v>
      </c>
      <c r="F15" s="28"/>
      <c r="G15" s="28" t="s">
        <v>88</v>
      </c>
      <c r="H15" s="28"/>
    </row>
    <row r="16" spans="1:8" ht="13.5">
      <c r="A16" s="28"/>
      <c r="B16" s="28"/>
      <c r="C16" s="28" t="s">
        <v>90</v>
      </c>
      <c r="D16" s="28">
        <v>0.61</v>
      </c>
      <c r="E16" s="28" t="s">
        <v>169</v>
      </c>
      <c r="F16" s="28"/>
      <c r="G16" s="28" t="s">
        <v>92</v>
      </c>
      <c r="H16" s="28"/>
    </row>
    <row r="17" spans="1:8" ht="13.5">
      <c r="A17" s="28"/>
      <c r="B17" s="28"/>
      <c r="C17" s="28" t="s">
        <v>94</v>
      </c>
      <c r="D17" s="28"/>
      <c r="E17" s="28" t="s">
        <v>170</v>
      </c>
      <c r="F17" s="28"/>
      <c r="G17" s="28" t="s">
        <v>96</v>
      </c>
      <c r="H17" s="28"/>
    </row>
    <row r="18" spans="1:8" ht="13.5">
      <c r="A18" s="28"/>
      <c r="B18" s="28"/>
      <c r="C18" s="28" t="s">
        <v>98</v>
      </c>
      <c r="D18" s="28"/>
      <c r="E18" s="28" t="s">
        <v>171</v>
      </c>
      <c r="F18" s="28"/>
      <c r="G18" s="28" t="s">
        <v>100</v>
      </c>
      <c r="H18" s="28"/>
    </row>
    <row r="19" spans="1:8" ht="13.5">
      <c r="A19" s="28"/>
      <c r="B19" s="28"/>
      <c r="C19" s="28" t="s">
        <v>102</v>
      </c>
      <c r="D19" s="28"/>
      <c r="E19" s="28" t="s">
        <v>172</v>
      </c>
      <c r="F19" s="28"/>
      <c r="G19" s="28" t="s">
        <v>104</v>
      </c>
      <c r="H19" s="28"/>
    </row>
    <row r="20" spans="1:8" ht="13.5">
      <c r="A20" s="28"/>
      <c r="B20" s="28"/>
      <c r="C20" s="28" t="s">
        <v>106</v>
      </c>
      <c r="D20" s="28"/>
      <c r="E20" s="28" t="s">
        <v>173</v>
      </c>
      <c r="F20" s="28"/>
      <c r="G20" s="28" t="s">
        <v>108</v>
      </c>
      <c r="H20" s="28"/>
    </row>
    <row r="21" spans="1:8" ht="13.5">
      <c r="A21" s="28"/>
      <c r="B21" s="28"/>
      <c r="C21" s="28" t="s">
        <v>110</v>
      </c>
      <c r="D21" s="28"/>
      <c r="E21" s="28" t="s">
        <v>174</v>
      </c>
      <c r="F21" s="28"/>
      <c r="G21" s="28" t="s">
        <v>112</v>
      </c>
      <c r="H21" s="28"/>
    </row>
    <row r="22" spans="1:8" ht="13.5">
      <c r="A22" s="28"/>
      <c r="B22" s="28"/>
      <c r="C22" s="28" t="s">
        <v>114</v>
      </c>
      <c r="D22" s="28"/>
      <c r="E22" s="28" t="s">
        <v>175</v>
      </c>
      <c r="F22" s="28"/>
      <c r="G22" s="28"/>
      <c r="H22" s="28"/>
    </row>
    <row r="23" spans="1:8" ht="13.5">
      <c r="A23" s="28"/>
      <c r="B23" s="28"/>
      <c r="C23" s="28" t="s">
        <v>116</v>
      </c>
      <c r="D23" s="28"/>
      <c r="E23" s="28" t="s">
        <v>117</v>
      </c>
      <c r="F23" s="28"/>
      <c r="G23" s="28"/>
      <c r="H23" s="28"/>
    </row>
    <row r="24" spans="1:8" ht="13.5">
      <c r="A24" s="28"/>
      <c r="B24" s="28"/>
      <c r="C24" s="28" t="s">
        <v>118</v>
      </c>
      <c r="D24" s="28"/>
      <c r="E24" s="28" t="s">
        <v>119</v>
      </c>
      <c r="F24" s="28"/>
      <c r="G24" s="28"/>
      <c r="H24" s="28"/>
    </row>
    <row r="25" spans="1:8" ht="13.5">
      <c r="A25" s="28"/>
      <c r="B25" s="28"/>
      <c r="C25" s="28" t="s">
        <v>120</v>
      </c>
      <c r="D25" s="28">
        <v>39.23</v>
      </c>
      <c r="E25" s="28" t="s">
        <v>121</v>
      </c>
      <c r="F25" s="28"/>
      <c r="G25" s="28"/>
      <c r="H25" s="28"/>
    </row>
    <row r="26" spans="1:8" ht="13.5">
      <c r="A26" s="28"/>
      <c r="B26" s="28"/>
      <c r="C26" s="28" t="s">
        <v>122</v>
      </c>
      <c r="D26" s="28">
        <v>1.28</v>
      </c>
      <c r="E26" s="28"/>
      <c r="F26" s="28"/>
      <c r="G26" s="28"/>
      <c r="H26" s="28"/>
    </row>
    <row r="27" spans="1:8" ht="13.5">
      <c r="A27" s="28"/>
      <c r="B27" s="28"/>
      <c r="C27" s="28" t="s">
        <v>123</v>
      </c>
      <c r="D27" s="28"/>
      <c r="E27" s="28"/>
      <c r="F27" s="28"/>
      <c r="G27" s="28"/>
      <c r="H27" s="28"/>
    </row>
    <row r="28" spans="1:8" ht="13.5">
      <c r="A28" s="28"/>
      <c r="B28" s="28"/>
      <c r="C28" s="28" t="s">
        <v>124</v>
      </c>
      <c r="D28" s="28"/>
      <c r="E28" s="28"/>
      <c r="F28" s="28"/>
      <c r="G28" s="28"/>
      <c r="H28" s="28"/>
    </row>
    <row r="29" spans="1:8" ht="13.5">
      <c r="A29" s="28"/>
      <c r="B29" s="28"/>
      <c r="C29" s="28" t="s">
        <v>125</v>
      </c>
      <c r="D29" s="28"/>
      <c r="E29" s="28"/>
      <c r="F29" s="28"/>
      <c r="G29" s="28"/>
      <c r="H29" s="28"/>
    </row>
    <row r="30" spans="1:8" ht="13.5">
      <c r="A30" s="28"/>
      <c r="B30" s="28"/>
      <c r="C30" s="28" t="s">
        <v>126</v>
      </c>
      <c r="D30" s="28"/>
      <c r="E30" s="28"/>
      <c r="F30" s="28"/>
      <c r="G30" s="28"/>
      <c r="H30" s="28"/>
    </row>
    <row r="31" spans="1:8" ht="13.5">
      <c r="A31" s="28"/>
      <c r="B31" s="28"/>
      <c r="C31" s="28" t="s">
        <v>127</v>
      </c>
      <c r="D31" s="28"/>
      <c r="E31" s="28"/>
      <c r="F31" s="28"/>
      <c r="G31" s="28"/>
      <c r="H31" s="28"/>
    </row>
    <row r="32" spans="1:8" ht="13.5">
      <c r="A32" s="28"/>
      <c r="B32" s="28"/>
      <c r="C32" s="28" t="s">
        <v>128</v>
      </c>
      <c r="D32" s="28"/>
      <c r="E32" s="28"/>
      <c r="F32" s="28"/>
      <c r="G32" s="28"/>
      <c r="H32" s="28"/>
    </row>
    <row r="33" spans="1:8" ht="13.5">
      <c r="A33" s="28"/>
      <c r="B33" s="28"/>
      <c r="C33" s="28" t="s">
        <v>129</v>
      </c>
      <c r="D33" s="28"/>
      <c r="E33" s="28"/>
      <c r="F33" s="28"/>
      <c r="G33" s="28"/>
      <c r="H33" s="28"/>
    </row>
    <row r="34" spans="1:8" ht="13.5">
      <c r="A34" s="28"/>
      <c r="B34" s="28"/>
      <c r="C34" s="28" t="s">
        <v>130</v>
      </c>
      <c r="D34" s="28"/>
      <c r="E34" s="28"/>
      <c r="F34" s="28"/>
      <c r="G34" s="28"/>
      <c r="H34" s="28"/>
    </row>
    <row r="35" spans="1:8" ht="13.5">
      <c r="A35" s="28"/>
      <c r="B35" s="28"/>
      <c r="C35" s="28" t="s">
        <v>131</v>
      </c>
      <c r="D35" s="28"/>
      <c r="E35" s="28"/>
      <c r="F35" s="28"/>
      <c r="G35" s="28"/>
      <c r="H35" s="28"/>
    </row>
    <row r="36" spans="1:8" ht="13.5">
      <c r="A36" s="28"/>
      <c r="B36" s="28"/>
      <c r="C36" s="28"/>
      <c r="D36" s="28"/>
      <c r="E36" s="28"/>
      <c r="F36" s="28"/>
      <c r="G36" s="28"/>
      <c r="H36" s="28"/>
    </row>
    <row r="37" spans="1:8" ht="13.5">
      <c r="A37" s="28" t="s">
        <v>132</v>
      </c>
      <c r="B37" s="28">
        <f>SUM(B6)</f>
        <v>43.25</v>
      </c>
      <c r="C37" s="28" t="s">
        <v>133</v>
      </c>
      <c r="D37" s="28">
        <f>SUM(D7:D35)</f>
        <v>43.25</v>
      </c>
      <c r="E37" s="28" t="s">
        <v>133</v>
      </c>
      <c r="F37" s="28">
        <f>SUM(F7,F12)</f>
        <v>38.25</v>
      </c>
      <c r="G37" s="28" t="s">
        <v>133</v>
      </c>
      <c r="H37" s="28">
        <f>SUM(H7:H21)</f>
        <v>43.25</v>
      </c>
    </row>
    <row r="38" spans="1:8" ht="13.5">
      <c r="A38" s="28" t="s">
        <v>134</v>
      </c>
      <c r="B38" s="28"/>
      <c r="C38" s="28" t="s">
        <v>135</v>
      </c>
      <c r="D38" s="28"/>
      <c r="E38" s="28" t="s">
        <v>135</v>
      </c>
      <c r="F38" s="28"/>
      <c r="G38" s="28" t="s">
        <v>135</v>
      </c>
      <c r="H38" s="28"/>
    </row>
    <row r="39" spans="1:8" ht="13.5">
      <c r="A39" s="28"/>
      <c r="B39" s="28"/>
      <c r="C39" s="28"/>
      <c r="D39" s="28"/>
      <c r="E39" s="28"/>
      <c r="F39" s="28"/>
      <c r="G39" s="28"/>
      <c r="H39" s="28"/>
    </row>
    <row r="40" spans="1:8" ht="13.5">
      <c r="A40" s="28" t="s">
        <v>136</v>
      </c>
      <c r="B40" s="28">
        <f>SUM(B37:B38)</f>
        <v>43.25</v>
      </c>
      <c r="C40" s="28" t="s">
        <v>137</v>
      </c>
      <c r="D40" s="28">
        <f>SUM(D37:D38)</f>
        <v>43.25</v>
      </c>
      <c r="E40" s="28" t="s">
        <v>137</v>
      </c>
      <c r="F40" s="28">
        <f>SUM(F37:F38)</f>
        <v>38.25</v>
      </c>
      <c r="G40" s="28" t="s">
        <v>176</v>
      </c>
      <c r="H40" s="28">
        <f>SUM(H37:H38)</f>
        <v>43.25</v>
      </c>
    </row>
  </sheetData>
  <sheetProtection/>
  <printOptions/>
  <pageMargins left="0.7480314960629921" right="0.7480314960629921" top="0.1968503937007874" bottom="0.3937007874015748"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18"/>
  <sheetViews>
    <sheetView workbookViewId="0" topLeftCell="A1">
      <selection activeCell="K14" sqref="K14"/>
    </sheetView>
  </sheetViews>
  <sheetFormatPr defaultColWidth="9.00390625" defaultRowHeight="15"/>
  <cols>
    <col min="1" max="1" width="13.28125" style="0" customWidth="1"/>
    <col min="2" max="2" width="35.57421875" style="0" customWidth="1"/>
  </cols>
  <sheetData>
    <row r="1" ht="13.5">
      <c r="A1" t="s">
        <v>19</v>
      </c>
    </row>
    <row r="2" ht="13.5">
      <c r="A2" t="s">
        <v>20</v>
      </c>
    </row>
    <row r="3" ht="13.5">
      <c r="H3" t="s">
        <v>47</v>
      </c>
    </row>
    <row r="4" spans="1:8" ht="15.75" customHeight="1">
      <c r="A4" s="32" t="s">
        <v>177</v>
      </c>
      <c r="B4" s="32" t="s">
        <v>178</v>
      </c>
      <c r="C4" s="32" t="s">
        <v>160</v>
      </c>
      <c r="D4" s="32" t="s">
        <v>179</v>
      </c>
      <c r="E4" s="32" t="s">
        <v>180</v>
      </c>
      <c r="F4" s="32" t="s">
        <v>181</v>
      </c>
      <c r="G4" s="32" t="s">
        <v>182</v>
      </c>
      <c r="H4" s="32" t="s">
        <v>183</v>
      </c>
    </row>
    <row r="5" spans="1:8" ht="15.75" customHeight="1">
      <c r="A5" s="32" t="s">
        <v>159</v>
      </c>
      <c r="B5" s="32" t="s">
        <v>159</v>
      </c>
      <c r="C5" s="32">
        <v>1</v>
      </c>
      <c r="D5" s="32">
        <v>2</v>
      </c>
      <c r="E5" s="32">
        <v>3</v>
      </c>
      <c r="F5" s="32">
        <v>4</v>
      </c>
      <c r="G5" s="32">
        <v>5</v>
      </c>
      <c r="H5" s="32" t="s">
        <v>159</v>
      </c>
    </row>
    <row r="6" spans="1:8" ht="15.75" customHeight="1">
      <c r="A6" s="32"/>
      <c r="B6" s="32" t="s">
        <v>160</v>
      </c>
      <c r="C6" s="32">
        <v>43.25</v>
      </c>
      <c r="D6" s="32">
        <v>15.35</v>
      </c>
      <c r="E6" s="32">
        <v>0.9</v>
      </c>
      <c r="F6" s="32">
        <v>27</v>
      </c>
      <c r="G6" s="32"/>
      <c r="H6" s="32"/>
    </row>
    <row r="7" spans="1:8" ht="15.75" customHeight="1">
      <c r="A7" s="32" t="s">
        <v>184</v>
      </c>
      <c r="B7" s="32" t="s">
        <v>185</v>
      </c>
      <c r="C7" s="32">
        <v>2.13</v>
      </c>
      <c r="D7" s="32">
        <v>2.13</v>
      </c>
      <c r="E7" s="32"/>
      <c r="F7" s="32"/>
      <c r="G7" s="32"/>
      <c r="H7" s="32"/>
    </row>
    <row r="8" spans="1:8" ht="15.75" customHeight="1">
      <c r="A8" s="32" t="s">
        <v>186</v>
      </c>
      <c r="B8" s="32" t="s">
        <v>187</v>
      </c>
      <c r="C8" s="32">
        <v>2.13</v>
      </c>
      <c r="D8" s="32">
        <v>2.13</v>
      </c>
      <c r="E8" s="32"/>
      <c r="F8" s="32"/>
      <c r="G8" s="32"/>
      <c r="H8" s="32"/>
    </row>
    <row r="9" spans="1:8" ht="15.75" customHeight="1">
      <c r="A9" s="32" t="s">
        <v>188</v>
      </c>
      <c r="B9" s="32" t="s">
        <v>189</v>
      </c>
      <c r="C9" s="32">
        <v>2.13</v>
      </c>
      <c r="D9" s="32">
        <v>2.13</v>
      </c>
      <c r="E9" s="32"/>
      <c r="F9" s="32"/>
      <c r="G9" s="32"/>
      <c r="H9" s="32"/>
    </row>
    <row r="10" spans="1:8" ht="15.75" customHeight="1">
      <c r="A10" s="32" t="s">
        <v>190</v>
      </c>
      <c r="B10" s="32" t="s">
        <v>191</v>
      </c>
      <c r="C10" s="32">
        <v>0.61</v>
      </c>
      <c r="D10" s="32">
        <v>0.61</v>
      </c>
      <c r="E10" s="32"/>
      <c r="F10" s="32"/>
      <c r="G10" s="32"/>
      <c r="H10" s="32"/>
    </row>
    <row r="11" spans="1:8" ht="15.75" customHeight="1">
      <c r="A11" s="32" t="s">
        <v>192</v>
      </c>
      <c r="B11" s="32" t="s">
        <v>193</v>
      </c>
      <c r="C11" s="32">
        <v>0.61</v>
      </c>
      <c r="D11" s="32">
        <v>0.61</v>
      </c>
      <c r="E11" s="32"/>
      <c r="F11" s="32"/>
      <c r="G11" s="32"/>
      <c r="H11" s="32"/>
    </row>
    <row r="12" spans="1:8" ht="15.75" customHeight="1">
      <c r="A12" s="32" t="s">
        <v>194</v>
      </c>
      <c r="B12" s="32" t="s">
        <v>195</v>
      </c>
      <c r="C12" s="32">
        <v>0.61</v>
      </c>
      <c r="D12" s="32">
        <v>0.61</v>
      </c>
      <c r="E12" s="32"/>
      <c r="F12" s="32"/>
      <c r="G12" s="32"/>
      <c r="H12" s="32"/>
    </row>
    <row r="13" spans="1:8" ht="15.75" customHeight="1">
      <c r="A13" s="32" t="s">
        <v>196</v>
      </c>
      <c r="B13" s="32" t="s">
        <v>197</v>
      </c>
      <c r="C13" s="32">
        <v>39.23</v>
      </c>
      <c r="D13" s="32">
        <v>11.33</v>
      </c>
      <c r="E13" s="32">
        <v>0.9</v>
      </c>
      <c r="F13" s="32">
        <v>27</v>
      </c>
      <c r="G13" s="32"/>
      <c r="H13" s="32"/>
    </row>
    <row r="14" spans="1:8" ht="15.75" customHeight="1">
      <c r="A14" s="32" t="s">
        <v>198</v>
      </c>
      <c r="B14" s="32" t="s">
        <v>199</v>
      </c>
      <c r="C14" s="32">
        <v>39.23</v>
      </c>
      <c r="D14" s="32">
        <v>11.33</v>
      </c>
      <c r="E14" s="32">
        <v>0.9</v>
      </c>
      <c r="F14" s="32">
        <v>27</v>
      </c>
      <c r="G14" s="32"/>
      <c r="H14" s="32"/>
    </row>
    <row r="15" spans="1:8" ht="15.75" customHeight="1">
      <c r="A15" s="32" t="s">
        <v>200</v>
      </c>
      <c r="B15" s="32" t="s">
        <v>201</v>
      </c>
      <c r="C15" s="32">
        <v>39.23</v>
      </c>
      <c r="D15" s="32">
        <v>11.33</v>
      </c>
      <c r="E15" s="32">
        <v>0.9</v>
      </c>
      <c r="F15" s="32">
        <v>27</v>
      </c>
      <c r="G15" s="32"/>
      <c r="H15" s="32"/>
    </row>
    <row r="16" spans="1:8" ht="15.75" customHeight="1">
      <c r="A16" s="32" t="s">
        <v>202</v>
      </c>
      <c r="B16" s="32" t="s">
        <v>203</v>
      </c>
      <c r="C16" s="32">
        <v>1.28</v>
      </c>
      <c r="D16" s="32">
        <v>1.28</v>
      </c>
      <c r="E16" s="32"/>
      <c r="F16" s="32"/>
      <c r="G16" s="32"/>
      <c r="H16" s="32"/>
    </row>
    <row r="17" spans="1:8" ht="15.75" customHeight="1">
      <c r="A17" s="32" t="s">
        <v>204</v>
      </c>
      <c r="B17" s="32" t="s">
        <v>205</v>
      </c>
      <c r="C17" s="32">
        <v>1.28</v>
      </c>
      <c r="D17" s="32">
        <v>1.28</v>
      </c>
      <c r="E17" s="32"/>
      <c r="F17" s="32"/>
      <c r="G17" s="32"/>
      <c r="H17" s="32"/>
    </row>
    <row r="18" spans="1:8" ht="15.75" customHeight="1">
      <c r="A18" s="32" t="s">
        <v>206</v>
      </c>
      <c r="B18" s="32" t="s">
        <v>207</v>
      </c>
      <c r="C18" s="32">
        <v>1.28</v>
      </c>
      <c r="D18" s="32">
        <v>1.28</v>
      </c>
      <c r="E18" s="32"/>
      <c r="F18" s="32"/>
      <c r="G18" s="32"/>
      <c r="H18" s="32"/>
    </row>
  </sheetData>
  <sheetProtection/>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24"/>
  <sheetViews>
    <sheetView workbookViewId="0" topLeftCell="A1">
      <selection activeCell="L22" sqref="L22"/>
    </sheetView>
  </sheetViews>
  <sheetFormatPr defaultColWidth="9.00390625" defaultRowHeight="15"/>
  <cols>
    <col min="1" max="1" width="9.421875" style="0" customWidth="1"/>
    <col min="2" max="2" width="28.8515625" style="0" customWidth="1"/>
    <col min="3" max="3" width="12.7109375" style="0" customWidth="1"/>
    <col min="4" max="4" width="15.7109375" style="0" customWidth="1"/>
    <col min="5" max="5" width="9.7109375" style="0" customWidth="1"/>
    <col min="6" max="6" width="9.8515625" style="0" customWidth="1"/>
    <col min="7" max="7" width="9.421875" style="0" customWidth="1"/>
    <col min="8" max="8" width="10.8515625" style="0" customWidth="1"/>
    <col min="9" max="9" width="8.421875" style="0" customWidth="1"/>
  </cols>
  <sheetData>
    <row r="1" ht="13.5">
      <c r="A1" t="s">
        <v>21</v>
      </c>
    </row>
    <row r="2" spans="1:10" ht="24" customHeight="1">
      <c r="A2" s="29" t="s">
        <v>208</v>
      </c>
      <c r="B2" s="29"/>
      <c r="C2" s="29"/>
      <c r="D2" s="29"/>
      <c r="E2" s="29"/>
      <c r="F2" s="29"/>
      <c r="G2" s="29"/>
      <c r="H2" s="29"/>
      <c r="I2" s="29"/>
      <c r="J2" s="29"/>
    </row>
    <row r="3" ht="13.5">
      <c r="I3" t="s">
        <v>47</v>
      </c>
    </row>
    <row r="4" spans="1:10" ht="22.5">
      <c r="A4" s="31" t="s">
        <v>209</v>
      </c>
      <c r="B4" s="31" t="s">
        <v>178</v>
      </c>
      <c r="C4" s="31" t="s">
        <v>210</v>
      </c>
      <c r="D4" s="31" t="s">
        <v>211</v>
      </c>
      <c r="E4" s="31" t="s">
        <v>160</v>
      </c>
      <c r="F4" s="31" t="s">
        <v>179</v>
      </c>
      <c r="G4" s="31" t="s">
        <v>180</v>
      </c>
      <c r="H4" s="31" t="s">
        <v>181</v>
      </c>
      <c r="I4" s="31" t="s">
        <v>182</v>
      </c>
      <c r="J4" s="31" t="s">
        <v>183</v>
      </c>
    </row>
    <row r="5" spans="1:10" ht="13.5">
      <c r="A5" s="32" t="s">
        <v>159</v>
      </c>
      <c r="B5" s="32" t="s">
        <v>159</v>
      </c>
      <c r="C5" s="32" t="s">
        <v>159</v>
      </c>
      <c r="D5" s="32" t="s">
        <v>159</v>
      </c>
      <c r="E5" s="32">
        <v>1</v>
      </c>
      <c r="F5" s="32">
        <v>2</v>
      </c>
      <c r="G5" s="32">
        <v>3</v>
      </c>
      <c r="H5" s="32">
        <v>4</v>
      </c>
      <c r="I5" s="32">
        <v>5</v>
      </c>
      <c r="J5" s="32" t="s">
        <v>159</v>
      </c>
    </row>
    <row r="6" spans="1:10" ht="13.5">
      <c r="A6" s="32"/>
      <c r="B6" s="32"/>
      <c r="C6" s="32"/>
      <c r="D6" s="32" t="s">
        <v>160</v>
      </c>
      <c r="E6" s="32">
        <v>43.25</v>
      </c>
      <c r="F6" s="32">
        <v>15.35</v>
      </c>
      <c r="G6" s="32">
        <v>0.9</v>
      </c>
      <c r="H6" s="32">
        <v>27</v>
      </c>
      <c r="I6" s="32">
        <v>0</v>
      </c>
      <c r="J6" s="32">
        <v>0</v>
      </c>
    </row>
    <row r="7" spans="1:10" ht="13.5">
      <c r="A7" s="32" t="s">
        <v>212</v>
      </c>
      <c r="B7" s="32" t="s">
        <v>213</v>
      </c>
      <c r="C7" s="32" t="s">
        <v>214</v>
      </c>
      <c r="D7" s="32" t="s">
        <v>215</v>
      </c>
      <c r="E7" s="32">
        <v>36.35</v>
      </c>
      <c r="F7" s="32">
        <v>15.35</v>
      </c>
      <c r="G7" s="32">
        <v>0</v>
      </c>
      <c r="H7" s="32">
        <v>21</v>
      </c>
      <c r="I7" s="32">
        <v>0</v>
      </c>
      <c r="J7" s="32">
        <v>0</v>
      </c>
    </row>
    <row r="8" spans="1:10" ht="13.5">
      <c r="A8" s="32" t="s">
        <v>216</v>
      </c>
      <c r="B8" s="32" t="s">
        <v>217</v>
      </c>
      <c r="C8" s="32" t="s">
        <v>218</v>
      </c>
      <c r="D8" s="32" t="s">
        <v>219</v>
      </c>
      <c r="E8" s="32">
        <v>5.16</v>
      </c>
      <c r="F8" s="32">
        <v>5.16</v>
      </c>
      <c r="G8" s="32">
        <v>0</v>
      </c>
      <c r="H8" s="32">
        <v>0</v>
      </c>
      <c r="I8" s="32">
        <v>0</v>
      </c>
      <c r="J8" s="32">
        <v>0</v>
      </c>
    </row>
    <row r="9" spans="1:10" ht="13.5">
      <c r="A9" s="32" t="s">
        <v>220</v>
      </c>
      <c r="B9" s="32" t="s">
        <v>221</v>
      </c>
      <c r="C9" s="32" t="s">
        <v>218</v>
      </c>
      <c r="D9" s="32" t="s">
        <v>219</v>
      </c>
      <c r="E9" s="32">
        <v>0.51</v>
      </c>
      <c r="F9" s="32">
        <v>0.51</v>
      </c>
      <c r="G9" s="32">
        <v>0</v>
      </c>
      <c r="H9" s="32">
        <v>0</v>
      </c>
      <c r="I9" s="32">
        <v>0</v>
      </c>
      <c r="J9" s="32">
        <v>0</v>
      </c>
    </row>
    <row r="10" spans="1:10" ht="13.5">
      <c r="A10" s="32" t="s">
        <v>222</v>
      </c>
      <c r="B10" s="32" t="s">
        <v>223</v>
      </c>
      <c r="C10" s="32" t="s">
        <v>218</v>
      </c>
      <c r="D10" s="32" t="s">
        <v>219</v>
      </c>
      <c r="E10" s="32">
        <v>4.99</v>
      </c>
      <c r="F10" s="32">
        <v>4.99</v>
      </c>
      <c r="G10" s="32">
        <v>0</v>
      </c>
      <c r="H10" s="32">
        <v>0</v>
      </c>
      <c r="I10" s="32">
        <v>0</v>
      </c>
      <c r="J10" s="32">
        <v>0</v>
      </c>
    </row>
    <row r="11" spans="1:10" ht="13.5">
      <c r="A11" s="32" t="s">
        <v>224</v>
      </c>
      <c r="B11" s="32" t="s">
        <v>225</v>
      </c>
      <c r="C11" s="32" t="s">
        <v>226</v>
      </c>
      <c r="D11" s="32" t="s">
        <v>227</v>
      </c>
      <c r="E11" s="32">
        <v>2.13</v>
      </c>
      <c r="F11" s="32">
        <v>2.13</v>
      </c>
      <c r="G11" s="32">
        <v>0</v>
      </c>
      <c r="H11" s="32">
        <v>0</v>
      </c>
      <c r="I11" s="32">
        <v>0</v>
      </c>
      <c r="J11" s="32">
        <v>0</v>
      </c>
    </row>
    <row r="12" spans="1:10" ht="13.5">
      <c r="A12" s="32" t="s">
        <v>228</v>
      </c>
      <c r="B12" s="32" t="s">
        <v>229</v>
      </c>
      <c r="C12" s="32" t="s">
        <v>226</v>
      </c>
      <c r="D12" s="32" t="s">
        <v>227</v>
      </c>
      <c r="E12" s="32">
        <v>0.61</v>
      </c>
      <c r="F12" s="32">
        <v>0.61</v>
      </c>
      <c r="G12" s="32">
        <v>0</v>
      </c>
      <c r="H12" s="32">
        <v>0</v>
      </c>
      <c r="I12" s="32">
        <v>0</v>
      </c>
      <c r="J12" s="32">
        <v>0</v>
      </c>
    </row>
    <row r="13" spans="1:10" ht="13.5">
      <c r="A13" s="32" t="s">
        <v>230</v>
      </c>
      <c r="B13" s="32" t="s">
        <v>231</v>
      </c>
      <c r="C13" s="32" t="s">
        <v>226</v>
      </c>
      <c r="D13" s="32" t="s">
        <v>227</v>
      </c>
      <c r="E13" s="32">
        <v>0.17</v>
      </c>
      <c r="F13" s="32">
        <v>0.17</v>
      </c>
      <c r="G13" s="32">
        <v>0</v>
      </c>
      <c r="H13" s="32">
        <v>0</v>
      </c>
      <c r="I13" s="32">
        <v>0</v>
      </c>
      <c r="J13" s="32">
        <v>0</v>
      </c>
    </row>
    <row r="14" spans="1:10" ht="13.5">
      <c r="A14" s="32" t="s">
        <v>232</v>
      </c>
      <c r="B14" s="32" t="s">
        <v>233</v>
      </c>
      <c r="C14" s="32" t="s">
        <v>234</v>
      </c>
      <c r="D14" s="32" t="s">
        <v>233</v>
      </c>
      <c r="E14" s="32">
        <v>1.28</v>
      </c>
      <c r="F14" s="32">
        <v>1.28</v>
      </c>
      <c r="G14" s="32">
        <v>0</v>
      </c>
      <c r="H14" s="32">
        <v>0</v>
      </c>
      <c r="I14" s="32">
        <v>0</v>
      </c>
      <c r="J14" s="32">
        <v>0</v>
      </c>
    </row>
    <row r="15" spans="1:10" ht="13.5">
      <c r="A15" s="32" t="s">
        <v>235</v>
      </c>
      <c r="B15" s="32" t="s">
        <v>236</v>
      </c>
      <c r="C15" s="32" t="s">
        <v>237</v>
      </c>
      <c r="D15" s="32" t="s">
        <v>236</v>
      </c>
      <c r="E15" s="32">
        <v>21.5</v>
      </c>
      <c r="F15" s="32">
        <v>0.5</v>
      </c>
      <c r="G15" s="32">
        <v>0</v>
      </c>
      <c r="H15" s="32">
        <v>21</v>
      </c>
      <c r="I15" s="32">
        <v>0</v>
      </c>
      <c r="J15" s="32">
        <v>0</v>
      </c>
    </row>
    <row r="16" spans="1:10" ht="13.5">
      <c r="A16" s="32" t="s">
        <v>238</v>
      </c>
      <c r="B16" s="32" t="s">
        <v>239</v>
      </c>
      <c r="C16" s="32" t="s">
        <v>240</v>
      </c>
      <c r="D16" s="32" t="s">
        <v>241</v>
      </c>
      <c r="E16" s="32">
        <v>1.9</v>
      </c>
      <c r="F16" s="32">
        <v>0</v>
      </c>
      <c r="G16" s="32">
        <v>0.9</v>
      </c>
      <c r="H16" s="32">
        <v>1</v>
      </c>
      <c r="I16" s="32">
        <v>0</v>
      </c>
      <c r="J16" s="32">
        <v>0</v>
      </c>
    </row>
    <row r="17" spans="1:10" ht="13.5">
      <c r="A17" s="32" t="s">
        <v>242</v>
      </c>
      <c r="B17" s="32" t="s">
        <v>243</v>
      </c>
      <c r="C17" s="32" t="s">
        <v>244</v>
      </c>
      <c r="D17" s="32" t="s">
        <v>245</v>
      </c>
      <c r="E17" s="32">
        <v>0.2</v>
      </c>
      <c r="F17" s="32">
        <v>0</v>
      </c>
      <c r="G17" s="32">
        <v>0.2</v>
      </c>
      <c r="H17" s="32">
        <v>0</v>
      </c>
      <c r="I17" s="32">
        <v>0</v>
      </c>
      <c r="J17" s="32">
        <v>0</v>
      </c>
    </row>
    <row r="18" spans="1:10" ht="13.5">
      <c r="A18" s="32" t="s">
        <v>246</v>
      </c>
      <c r="B18" s="32" t="s">
        <v>247</v>
      </c>
      <c r="C18" s="32" t="s">
        <v>244</v>
      </c>
      <c r="D18" s="32" t="s">
        <v>245</v>
      </c>
      <c r="E18" s="32">
        <v>0.2</v>
      </c>
      <c r="F18" s="32">
        <v>0</v>
      </c>
      <c r="G18" s="32">
        <v>0.2</v>
      </c>
      <c r="H18" s="32">
        <v>0</v>
      </c>
      <c r="I18" s="32">
        <v>0</v>
      </c>
      <c r="J18" s="32">
        <v>0</v>
      </c>
    </row>
    <row r="19" spans="1:10" ht="13.5">
      <c r="A19" s="32" t="s">
        <v>248</v>
      </c>
      <c r="B19" s="32" t="s">
        <v>249</v>
      </c>
      <c r="C19" s="32" t="s">
        <v>244</v>
      </c>
      <c r="D19" s="32" t="s">
        <v>245</v>
      </c>
      <c r="E19" s="32">
        <v>0.3</v>
      </c>
      <c r="F19" s="32">
        <v>0</v>
      </c>
      <c r="G19" s="32">
        <v>0.3</v>
      </c>
      <c r="H19" s="32">
        <v>0</v>
      </c>
      <c r="I19" s="32">
        <v>0</v>
      </c>
      <c r="J19" s="32">
        <v>0</v>
      </c>
    </row>
    <row r="20" spans="1:10" ht="13.5">
      <c r="A20" s="32" t="s">
        <v>250</v>
      </c>
      <c r="B20" s="32" t="s">
        <v>251</v>
      </c>
      <c r="C20" s="32" t="s">
        <v>244</v>
      </c>
      <c r="D20" s="32" t="s">
        <v>245</v>
      </c>
      <c r="E20" s="32">
        <v>0.1</v>
      </c>
      <c r="F20" s="32">
        <v>0</v>
      </c>
      <c r="G20" s="32">
        <v>0.1</v>
      </c>
      <c r="H20" s="32">
        <v>0</v>
      </c>
      <c r="I20" s="32">
        <v>0</v>
      </c>
      <c r="J20" s="32">
        <v>0</v>
      </c>
    </row>
    <row r="21" spans="1:10" ht="13.5">
      <c r="A21" s="32" t="s">
        <v>252</v>
      </c>
      <c r="B21" s="32" t="s">
        <v>253</v>
      </c>
      <c r="C21" s="32" t="s">
        <v>254</v>
      </c>
      <c r="D21" s="32" t="s">
        <v>253</v>
      </c>
      <c r="E21" s="32">
        <v>1</v>
      </c>
      <c r="F21" s="32">
        <v>0</v>
      </c>
      <c r="G21" s="32">
        <v>0</v>
      </c>
      <c r="H21" s="32">
        <v>1</v>
      </c>
      <c r="I21" s="32">
        <v>0</v>
      </c>
      <c r="J21" s="32">
        <v>0</v>
      </c>
    </row>
    <row r="22" spans="1:10" ht="13.5">
      <c r="A22" s="32" t="s">
        <v>255</v>
      </c>
      <c r="B22" s="32" t="s">
        <v>256</v>
      </c>
      <c r="C22" s="32" t="s">
        <v>257</v>
      </c>
      <c r="D22" s="32" t="s">
        <v>256</v>
      </c>
      <c r="E22" s="32">
        <v>0.1</v>
      </c>
      <c r="F22" s="32">
        <v>0</v>
      </c>
      <c r="G22" s="32">
        <v>0.1</v>
      </c>
      <c r="H22" s="32">
        <v>0</v>
      </c>
      <c r="I22" s="32">
        <v>0</v>
      </c>
      <c r="J22" s="32">
        <v>0</v>
      </c>
    </row>
    <row r="23" spans="1:10" ht="13.5">
      <c r="A23" s="32" t="s">
        <v>258</v>
      </c>
      <c r="B23" s="32" t="s">
        <v>259</v>
      </c>
      <c r="C23" s="32" t="s">
        <v>260</v>
      </c>
      <c r="D23" s="32" t="s">
        <v>261</v>
      </c>
      <c r="E23" s="32">
        <v>5</v>
      </c>
      <c r="F23" s="32">
        <v>0</v>
      </c>
      <c r="G23" s="32">
        <v>0</v>
      </c>
      <c r="H23" s="32">
        <v>5</v>
      </c>
      <c r="I23" s="32">
        <v>0</v>
      </c>
      <c r="J23" s="32">
        <v>0</v>
      </c>
    </row>
    <row r="24" spans="1:10" ht="13.5">
      <c r="A24" s="32" t="s">
        <v>262</v>
      </c>
      <c r="B24" s="32" t="s">
        <v>263</v>
      </c>
      <c r="C24" s="32" t="s">
        <v>264</v>
      </c>
      <c r="D24" s="32" t="s">
        <v>265</v>
      </c>
      <c r="E24" s="32">
        <v>5</v>
      </c>
      <c r="F24" s="32">
        <v>0</v>
      </c>
      <c r="G24" s="32">
        <v>0</v>
      </c>
      <c r="H24" s="32">
        <v>5</v>
      </c>
      <c r="I24" s="32">
        <v>0</v>
      </c>
      <c r="J24" s="32">
        <v>0</v>
      </c>
    </row>
  </sheetData>
  <sheetProtection/>
  <mergeCells count="1">
    <mergeCell ref="A2:J2"/>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G18"/>
  <sheetViews>
    <sheetView workbookViewId="0" topLeftCell="A1">
      <selection activeCell="K14" sqref="K14"/>
    </sheetView>
  </sheetViews>
  <sheetFormatPr defaultColWidth="9.00390625" defaultRowHeight="15"/>
  <cols>
    <col min="1" max="1" width="15.28125" style="0" customWidth="1"/>
    <col min="2" max="2" width="30.421875" style="0" customWidth="1"/>
    <col min="4" max="4" width="14.140625" style="0" customWidth="1"/>
    <col min="5" max="5" width="12.7109375" style="0" customWidth="1"/>
    <col min="6" max="6" width="14.421875" style="0" customWidth="1"/>
  </cols>
  <sheetData>
    <row r="1" ht="21.75" customHeight="1">
      <c r="A1" t="s">
        <v>23</v>
      </c>
    </row>
    <row r="2" spans="1:7" ht="32.25" customHeight="1">
      <c r="A2" s="34" t="s">
        <v>24</v>
      </c>
      <c r="B2" s="34"/>
      <c r="C2" s="34"/>
      <c r="D2" s="34"/>
      <c r="E2" s="34"/>
      <c r="F2" s="34"/>
      <c r="G2" s="34"/>
    </row>
    <row r="3" ht="13.5">
      <c r="F3" t="s">
        <v>47</v>
      </c>
    </row>
    <row r="4" spans="1:7" ht="15.75" customHeight="1">
      <c r="A4" s="32" t="s">
        <v>177</v>
      </c>
      <c r="B4" s="32" t="s">
        <v>178</v>
      </c>
      <c r="C4" s="32" t="s">
        <v>160</v>
      </c>
      <c r="D4" s="32" t="s">
        <v>179</v>
      </c>
      <c r="E4" s="32" t="s">
        <v>180</v>
      </c>
      <c r="F4" s="32" t="s">
        <v>266</v>
      </c>
      <c r="G4" s="32" t="s">
        <v>183</v>
      </c>
    </row>
    <row r="5" spans="1:7" ht="15.75" customHeight="1">
      <c r="A5" s="32" t="s">
        <v>159</v>
      </c>
      <c r="B5" s="32" t="s">
        <v>159</v>
      </c>
      <c r="C5" s="32">
        <v>1</v>
      </c>
      <c r="D5" s="32">
        <v>2</v>
      </c>
      <c r="E5" s="32">
        <v>3</v>
      </c>
      <c r="F5" s="32">
        <v>4</v>
      </c>
      <c r="G5" s="32" t="s">
        <v>159</v>
      </c>
    </row>
    <row r="6" spans="1:7" ht="15.75" customHeight="1">
      <c r="A6" s="32"/>
      <c r="B6" s="32" t="s">
        <v>160</v>
      </c>
      <c r="C6" s="32">
        <v>43.25</v>
      </c>
      <c r="D6" s="32">
        <v>15.35</v>
      </c>
      <c r="E6" s="32">
        <v>0.9</v>
      </c>
      <c r="F6" s="32">
        <v>27</v>
      </c>
      <c r="G6" s="32"/>
    </row>
    <row r="7" spans="1:7" ht="15.75" customHeight="1">
      <c r="A7" s="32" t="s">
        <v>184</v>
      </c>
      <c r="B7" s="32" t="s">
        <v>185</v>
      </c>
      <c r="C7" s="32">
        <v>2.13</v>
      </c>
      <c r="D7" s="32">
        <v>2.13</v>
      </c>
      <c r="E7" s="32"/>
      <c r="F7" s="32"/>
      <c r="G7" s="32"/>
    </row>
    <row r="8" spans="1:7" ht="15.75" customHeight="1">
      <c r="A8" s="32" t="s">
        <v>186</v>
      </c>
      <c r="B8" s="32" t="s">
        <v>187</v>
      </c>
      <c r="C8" s="32">
        <v>2.13</v>
      </c>
      <c r="D8" s="32">
        <v>2.13</v>
      </c>
      <c r="E8" s="32"/>
      <c r="F8" s="32"/>
      <c r="G8" s="32"/>
    </row>
    <row r="9" spans="1:7" ht="15.75" customHeight="1">
      <c r="A9" s="32" t="s">
        <v>188</v>
      </c>
      <c r="B9" s="32" t="s">
        <v>189</v>
      </c>
      <c r="C9" s="32">
        <v>2.13</v>
      </c>
      <c r="D9" s="32">
        <v>2.13</v>
      </c>
      <c r="E9" s="32"/>
      <c r="F9" s="32"/>
      <c r="G9" s="32"/>
    </row>
    <row r="10" spans="1:7" ht="15.75" customHeight="1">
      <c r="A10" s="32" t="s">
        <v>190</v>
      </c>
      <c r="B10" s="32" t="s">
        <v>191</v>
      </c>
      <c r="C10" s="32">
        <v>0.61</v>
      </c>
      <c r="D10" s="32">
        <v>0.61</v>
      </c>
      <c r="E10" s="32"/>
      <c r="F10" s="32"/>
      <c r="G10" s="32"/>
    </row>
    <row r="11" spans="1:7" ht="15.75" customHeight="1">
      <c r="A11" s="32" t="s">
        <v>192</v>
      </c>
      <c r="B11" s="32" t="s">
        <v>193</v>
      </c>
      <c r="C11" s="32">
        <v>0.61</v>
      </c>
      <c r="D11" s="32">
        <v>0.61</v>
      </c>
      <c r="E11" s="32"/>
      <c r="F11" s="32"/>
      <c r="G11" s="32"/>
    </row>
    <row r="12" spans="1:7" ht="15.75" customHeight="1">
      <c r="A12" s="32" t="s">
        <v>194</v>
      </c>
      <c r="B12" s="32" t="s">
        <v>195</v>
      </c>
      <c r="C12" s="32">
        <v>0.61</v>
      </c>
      <c r="D12" s="32">
        <v>0.61</v>
      </c>
      <c r="E12" s="32"/>
      <c r="F12" s="32"/>
      <c r="G12" s="32"/>
    </row>
    <row r="13" spans="1:7" ht="15.75" customHeight="1">
      <c r="A13" s="32" t="s">
        <v>196</v>
      </c>
      <c r="B13" s="32" t="s">
        <v>197</v>
      </c>
      <c r="C13" s="32">
        <v>39.23</v>
      </c>
      <c r="D13" s="32">
        <v>11.33</v>
      </c>
      <c r="E13" s="32">
        <v>0.9</v>
      </c>
      <c r="F13" s="32">
        <v>27</v>
      </c>
      <c r="G13" s="32"/>
    </row>
    <row r="14" spans="1:7" ht="15.75" customHeight="1">
      <c r="A14" s="32" t="s">
        <v>198</v>
      </c>
      <c r="B14" s="32" t="s">
        <v>199</v>
      </c>
      <c r="C14" s="32">
        <v>39.23</v>
      </c>
      <c r="D14" s="32">
        <v>11.33</v>
      </c>
      <c r="E14" s="32">
        <v>0.9</v>
      </c>
      <c r="F14" s="32">
        <v>27</v>
      </c>
      <c r="G14" s="32"/>
    </row>
    <row r="15" spans="1:7" ht="15.75" customHeight="1">
      <c r="A15" s="32" t="s">
        <v>200</v>
      </c>
      <c r="B15" s="32" t="s">
        <v>201</v>
      </c>
      <c r="C15" s="32">
        <v>39.23</v>
      </c>
      <c r="D15" s="32">
        <v>11.33</v>
      </c>
      <c r="E15" s="32">
        <v>0.9</v>
      </c>
      <c r="F15" s="32">
        <v>27</v>
      </c>
      <c r="G15" s="32"/>
    </row>
    <row r="16" spans="1:7" ht="15.75" customHeight="1">
      <c r="A16" s="32" t="s">
        <v>202</v>
      </c>
      <c r="B16" s="32" t="s">
        <v>203</v>
      </c>
      <c r="C16" s="32">
        <v>1.28</v>
      </c>
      <c r="D16" s="32">
        <v>1.28</v>
      </c>
      <c r="E16" s="32"/>
      <c r="F16" s="32"/>
      <c r="G16" s="32"/>
    </row>
    <row r="17" spans="1:7" ht="15.75" customHeight="1">
      <c r="A17" s="32" t="s">
        <v>204</v>
      </c>
      <c r="B17" s="32" t="s">
        <v>205</v>
      </c>
      <c r="C17" s="32">
        <v>1.28</v>
      </c>
      <c r="D17" s="32">
        <v>1.28</v>
      </c>
      <c r="E17" s="32"/>
      <c r="F17" s="32"/>
      <c r="G17" s="32"/>
    </row>
    <row r="18" spans="1:7" ht="15.75" customHeight="1">
      <c r="A18" s="32" t="s">
        <v>206</v>
      </c>
      <c r="B18" s="32" t="s">
        <v>207</v>
      </c>
      <c r="C18" s="32">
        <v>1.28</v>
      </c>
      <c r="D18" s="32">
        <v>1.28</v>
      </c>
      <c r="E18" s="32"/>
      <c r="F18" s="32"/>
      <c r="G18" s="32"/>
    </row>
  </sheetData>
  <sheetProtection/>
  <mergeCells count="1">
    <mergeCell ref="A2:G2"/>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龙吟卧雪</cp:lastModifiedBy>
  <cp:lastPrinted>2019-04-03T01:12:35Z</cp:lastPrinted>
  <dcterms:created xsi:type="dcterms:W3CDTF">2019-04-03T00:55:37Z</dcterms:created>
  <dcterms:modified xsi:type="dcterms:W3CDTF">2019-04-22T02:34:24Z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