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  <externalReference r:id="rId22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  <definedName name="_xlnm.Print_Area" localSheetId="6">#N/A</definedName>
    <definedName name="款" localSheetId="6">'[2]款G'!$A$3:$B$166</definedName>
    <definedName name="类" localSheetId="6">'[2]类G'!$A$3:$B$18</definedName>
    <definedName name="类级科目代码" localSheetId="6">'[2]一级树形图G'!$A$2:$A$17</definedName>
    <definedName name="项" localSheetId="6">'[2]项G'!$A$3:$B$1201</definedName>
  </definedNames>
  <calcPr fullCalcOnLoad="1"/>
</workbook>
</file>

<file path=xl/sharedStrings.xml><?xml version="1.0" encoding="utf-8"?>
<sst xmlns="http://schemas.openxmlformats.org/spreadsheetml/2006/main" count="944" uniqueCount="432">
  <si>
    <t>附件2</t>
  </si>
  <si>
    <t>2019年部门综合预算公开报表</t>
  </si>
  <si>
    <t xml:space="preserve">                            部门名称：柞水县水土保持工作站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</si>
  <si>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</si>
  <si>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</si>
  <si>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</si>
  <si>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</si>
  <si>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</si>
  <si>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</si>
  <si>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</si>
  <si>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</si>
  <si>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</si>
  <si>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</si>
  <si>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</si>
  <si>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</si>
  <si>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</si>
  <si>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</si>
  <si>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</si>
  <si>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</si>
  <si>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</si>
  <si>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</si>
  <si>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</si>
  <si>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</si>
  <si>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</si>
  <si>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</si>
  <si>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</si>
  <si>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</si>
  <si>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</si>
  <si>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</si>
  <si>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</si>
  <si>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本单位无政府性基金预算收支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</si>
  <si>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</si>
  <si>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</si>
  <si>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</si>
  <si>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</si>
  <si>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本单位财政拨款结转资金预算收支未纳入综合预算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</si>
  <si>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</si>
  <si>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</si>
  <si>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</si>
  <si>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</si>
  <si>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</si>
  <si>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</si>
  <si>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</si>
  <si>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</si>
  <si>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</si>
  <si>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</si>
  <si>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</si>
  <si>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</si>
  <si>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</si>
  <si>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</si>
  <si>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</si>
  <si>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</si>
  <si>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</si>
  <si>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</si>
  <si>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</si>
  <si>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</si>
  <si>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</si>
  <si>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</si>
  <si>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</si>
  <si>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</si>
  <si>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</si>
  <si>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</si>
  <si>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</si>
  <si>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</si>
  <si>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</si>
  <si>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</si>
  <si>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</si>
  <si>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</si>
  <si>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</si>
  <si>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</si>
  <si>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</si>
  <si>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</si>
  <si>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</si>
  <si>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</si>
  <si>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</si>
  <si>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</si>
  <si>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</si>
  <si>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</si>
  <si>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</si>
  <si>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</si>
  <si>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</si>
  <si>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</si>
  <si>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</si>
  <si>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</si>
  <si>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</si>
  <si>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</si>
  <si>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</si>
  <si>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</si>
  <si>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</si>
  <si>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</si>
  <si>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</si>
  <si>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</si>
  <si>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</si>
  <si>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</si>
  <si>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</si>
  <si>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</si>
  <si>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</si>
  <si>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</si>
  <si>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</si>
  <si>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</si>
  <si>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</si>
  <si>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</si>
  <si>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</si>
  <si>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</si>
  <si>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</si>
  <si>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</si>
  <si>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</si>
  <si>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</si>
  <si>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</si>
  <si>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</si>
  <si>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</si>
  <si>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</si>
  <si>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</si>
  <si>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</si>
  <si>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</si>
  <si>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</si>
  <si>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</si>
  <si>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</si>
  <si>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</si>
  <si>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</si>
  <si>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</si>
  <si>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</si>
  <si>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</si>
  <si>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</si>
  <si>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</si>
  <si>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</si>
  <si>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</si>
  <si>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</si>
  <si>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</si>
  <si>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</si>
  <si>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</si>
  <si>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</si>
  <si>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</si>
  <si>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</si>
  <si>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</si>
  <si>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</si>
  <si>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</si>
  <si>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</si>
  <si>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</si>
  <si>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</si>
  <si>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</si>
  <si>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</si>
  <si>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</si>
  <si>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</si>
  <si>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</si>
  <si>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</si>
  <si>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</si>
  <si>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</si>
  <si>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</si>
  <si>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</si>
  <si>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</si>
  <si>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</si>
  <si>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</si>
  <si>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</si>
  <si>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</si>
  <si>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</si>
  <si>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</si>
  <si>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</si>
  <si>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</si>
  <si>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</si>
  <si>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</si>
  <si>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</si>
  <si>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506001</t>
  </si>
  <si>
    <t>水土保持工作站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</si>
  <si>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</si>
  <si>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</si>
  <si>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</si>
  <si>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</si>
  <si>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</si>
  <si>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</si>
  <si>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</si>
  <si>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</si>
  <si>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</si>
  <si>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</si>
  <si>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</si>
  <si>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</si>
  <si>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</si>
  <si>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</si>
  <si>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</si>
  <si>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</si>
  <si>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</si>
  <si>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</si>
  <si>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</si>
  <si>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</si>
  <si>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</si>
  <si>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</si>
  <si>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</si>
  <si>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</si>
  <si>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</si>
  <si>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</si>
  <si>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</si>
  <si>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</si>
  <si>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</si>
  <si>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</si>
  <si>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</si>
  <si>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</si>
  <si>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</si>
  <si>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</si>
  <si>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</si>
  <si>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</si>
  <si>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</si>
  <si>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</si>
  <si>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</si>
  <si>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</si>
  <si>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</si>
  <si>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</si>
  <si>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</si>
  <si>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</si>
  <si>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</si>
  <si>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</si>
  <si>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</si>
  <si>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</si>
  <si>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</si>
  <si>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</si>
  <si>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</si>
  <si>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</si>
  <si>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</si>
  <si>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</si>
  <si>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</si>
  <si>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</si>
  <si>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</si>
  <si>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</si>
  <si>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</si>
  <si>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</si>
  <si>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</si>
  <si>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</si>
  <si>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</si>
  <si>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</si>
  <si>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</si>
  <si>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</si>
  <si>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</si>
  <si>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</si>
  <si>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</si>
  <si>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</si>
  <si>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</si>
  <si>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</si>
  <si>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</si>
  <si>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</si>
  <si>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</si>
  <si>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</si>
  <si>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</si>
  <si>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</si>
  <si>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</si>
  <si>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</si>
  <si>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</si>
  <si>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</si>
  <si>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</si>
  <si>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</si>
  <si>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</si>
  <si>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</si>
  <si>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</si>
  <si>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</si>
  <si>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</si>
  <si>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</si>
  <si>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</si>
  <si>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</si>
  <si>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</si>
  <si>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</si>
  <si>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</si>
  <si>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</si>
  <si>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</si>
  <si>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</si>
  <si>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</si>
  <si>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</si>
  <si>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</si>
  <si>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</si>
  <si>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</si>
  <si>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</si>
  <si>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</si>
  <si>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</si>
  <si>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</si>
  <si>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</si>
  <si>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</si>
  <si>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</si>
  <si>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</si>
  <si>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</si>
  <si>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</si>
  <si>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</si>
  <si>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</si>
  <si>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</si>
  <si>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</si>
  <si>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</si>
  <si>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</si>
  <si>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</si>
  <si>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</si>
  <si>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</si>
  <si>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</si>
  <si>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</si>
  <si>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</si>
  <si>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</si>
  <si>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</si>
  <si>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</si>
  <si>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</si>
  <si>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</si>
  <si>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</si>
  <si>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</si>
  <si>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</si>
  <si>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</si>
  <si>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</si>
  <si>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</si>
  <si>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506001</t>
  </si>
  <si>
    <t xml:space="preserve">  水土保持专项经费</t>
  </si>
  <si>
    <t xml:space="preserve">  水土保持综合治理项目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</si>
  <si>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</si>
  <si>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</si>
  <si>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</si>
  <si>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</si>
  <si>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</si>
  <si>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</si>
  <si>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</si>
  <si>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</si>
  <si>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</si>
  <si>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</si>
  <si>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</si>
  <si>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</si>
  <si>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</si>
  <si>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</si>
  <si>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</si>
  <si>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</si>
  <si>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</si>
  <si>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</si>
  <si>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</si>
  <si>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</si>
  <si>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</si>
  <si>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</si>
  <si>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</si>
  <si>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</si>
  <si>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</si>
  <si>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</si>
  <si>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</si>
  <si>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</si>
  <si>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</si>
  <si>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</si>
  <si>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</si>
  <si>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</si>
  <si>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</si>
  <si>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</si>
  <si>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</si>
  <si>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</si>
  <si>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</si>
  <si>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</si>
  <si>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</si>
  <si>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</si>
  <si>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</si>
  <si>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</si>
  <si>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水土保持工作站</t>
  </si>
  <si>
    <t>专项（项目）名称</t>
  </si>
  <si>
    <t>水土保持补偿费专项资金项目（综合治理）</t>
  </si>
  <si>
    <t>主管部门</t>
  </si>
  <si>
    <t>柞水县水务局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</si>
  <si>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</si>
  <si>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</si>
  <si>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</si>
  <si>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</si>
  <si>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</si>
  <si>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</si>
  <si>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1、治理水土流失面积17平方公里，工程总投资648万元，使项目区水土流失治理程度达到70%以上。2、本方案依据“大封禁，小治理”的原则，通过小流域治理，大力开展造林种草，适度建设基本农田，加大生态修复力度。期末林草面积达宜林草面积的95%以上，林草覆盖率提高到70%以上，综合治理保存率达85%以上。3、其它目标，通过综合治理，切实改善农业生产条件，降低劳动作业强度，提高农民科技素质，发展高效农业，提高群众生活水平。（注：项目区涉及营盘镇安沟村1个行政村）</t>
  </si>
  <si>
    <t>绩
效
指
标</t>
  </si>
  <si>
    <t>一级指标</t>
  </si>
  <si>
    <t>二级指标</t>
  </si>
  <si>
    <t>三级指标（具体内容）</t>
  </si>
  <si>
    <t>指标值</t>
  </si>
  <si>
    <t>产
出
指
标</t>
  </si>
  <si>
    <t>数量指标</t>
  </si>
  <si>
    <t xml:space="preserve"> 指标1：基本农田</t>
  </si>
  <si>
    <t>4.98公顷</t>
  </si>
  <si>
    <t xml:space="preserve"> 指标2：水土保持林</t>
  </si>
  <si>
    <t>221.9公顷</t>
  </si>
  <si>
    <t xml:space="preserve"> 指标3：封禁治理面积</t>
  </si>
  <si>
    <t>1396.66公顷</t>
  </si>
  <si>
    <t>质量指标</t>
  </si>
  <si>
    <t xml:space="preserve"> 指标1：治理程度</t>
  </si>
  <si>
    <t xml:space="preserve"> 指标2：林草覆盖率</t>
  </si>
  <si>
    <t>指标3：拦蓄泥沙</t>
  </si>
  <si>
    <t>4.10万t</t>
  </si>
  <si>
    <t>时效指标</t>
  </si>
  <si>
    <t xml:space="preserve"> 指标1：本年通过综合治理，完成预期治理目标，使项目区人民群众的生产生活条件大大改善。</t>
  </si>
  <si>
    <t>完成生产道路0.7公里，河堤工程1.37公里，排灌沟渠0.82公里。</t>
  </si>
  <si>
    <t>成本指标</t>
  </si>
  <si>
    <t xml:space="preserve"> 指标1：工程总投资</t>
  </si>
  <si>
    <t>648万元</t>
  </si>
  <si>
    <t xml:space="preserve"> 指标2：单位治理面积投资</t>
  </si>
  <si>
    <t>38.12万元</t>
  </si>
  <si>
    <t>指标3：总工程量</t>
  </si>
  <si>
    <t>3.67万m³</t>
  </si>
  <si>
    <t>效
益
指
标</t>
  </si>
  <si>
    <t>经济效益
指标</t>
  </si>
  <si>
    <t xml:space="preserve"> 指标1：增加经济收入</t>
  </si>
  <si>
    <t>365.07万元</t>
  </si>
  <si>
    <t xml:space="preserve"> 指标2：农业人均增加经济收入</t>
  </si>
  <si>
    <t>2308元</t>
  </si>
  <si>
    <t>社会效益
指标</t>
  </si>
  <si>
    <t xml:space="preserve"> 指标1：减沙量（t/a）</t>
  </si>
  <si>
    <t xml:space="preserve"> 指标2：项目区210贫困人口平均收  入由2681元增加到</t>
  </si>
  <si>
    <t>4989元</t>
  </si>
  <si>
    <t xml:space="preserve"> 指标3：直接受益人口</t>
  </si>
  <si>
    <t>1345人</t>
  </si>
  <si>
    <t>生态效益
指标</t>
  </si>
  <si>
    <t xml:space="preserve"> 指标1：林草植被覆盖度</t>
  </si>
  <si>
    <t xml:space="preserve"> 指标2：水土流失治理程度达到</t>
  </si>
  <si>
    <t>可持续影响
指标</t>
  </si>
  <si>
    <t xml:space="preserve"> 指标1：年增加保土能力</t>
  </si>
  <si>
    <t xml:space="preserve"> 指标2：年增加蓄水能力</t>
  </si>
  <si>
    <t>43.28万t</t>
  </si>
  <si>
    <t>满意度指标</t>
  </si>
  <si>
    <t>服务对象
满意度指标</t>
  </si>
  <si>
    <t xml:space="preserve"> 指标1：总体满意度</t>
  </si>
  <si>
    <t xml:space="preserve"> 指标2：工程质量满意度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</si>
  <si>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</si>
  <si>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</si>
  <si>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</si>
  <si>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</si>
  <si>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</si>
  <si>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</si>
  <si>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</si>
  <si>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</si>
  <si>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</si>
  <si>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</si>
  <si>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</si>
  <si>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</si>
  <si>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</si>
  <si>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</si>
  <si>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</si>
  <si>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</si>
  <si>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指标内容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</si>
  <si>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</si>
  <si>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</si>
  <si>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</si>
  <si>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</si>
  <si>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</si>
  <si>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</si>
  <si>
    <t>一级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</si>
</sst>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0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0" fillId="0" borderId="12" xfId="22" applyFont="1" applyFill="1" applyBorder="1" applyAlignment="1">
      <alignment vertical="center" wrapText="1"/>
    </xf>
    <xf numFmtId="0" fontId="6" fillId="0" borderId="12" xfId="22" applyFont="1" applyFill="1" applyBorder="1" applyAlignment="1">
      <alignment horizontal="center" vertical="center" wrapText="1"/>
    </xf>
    <xf numFmtId="10" fontId="6" fillId="0" borderId="12" xfId="22" applyNumberFormat="1" applyFont="1" applyFill="1" applyBorder="1" applyAlignment="1">
      <alignment horizontal="center" vertical="center" wrapText="1"/>
    </xf>
    <xf numFmtId="0" fontId="0" fillId="0" borderId="12" xfId="22" applyFont="1" applyFill="1" applyBorder="1" applyAlignment="1">
      <alignment horizontal="left" vertical="center" wrapText="1"/>
    </xf>
    <xf numFmtId="0" fontId="6" fillId="0" borderId="12" xfId="22" applyFont="1" applyFill="1" applyBorder="1" applyAlignment="1">
      <alignment horizontal="left" vertical="center" wrapText="1"/>
    </xf>
    <xf numFmtId="0" fontId="6" fillId="0" borderId="12" xfId="22" applyFont="1" applyFill="1" applyBorder="1" applyAlignment="1">
      <alignment horizontal="center" vertical="center" wrapText="1"/>
    </xf>
    <xf numFmtId="0" fontId="0" fillId="0" borderId="12" xfId="22" applyFont="1" applyFill="1" applyBorder="1" applyAlignment="1">
      <alignment horizontal="center"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3">
      <selection activeCell="C7" sqref="C7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6" t="s">
        <v>1</v>
      </c>
    </row>
    <row r="3" ht="32.25" customHeight="1">
      <c r="A3" s="177"/>
    </row>
    <row r="4" ht="87.75" customHeight="1">
      <c r="A4" s="178" t="s">
        <v>2</v>
      </c>
    </row>
    <row r="5" ht="36.75" customHeight="1">
      <c r="A5" s="178" t="s">
        <v>3</v>
      </c>
    </row>
    <row r="6" ht="39" customHeight="1">
      <c r="A6" s="178" t="s">
        <v>4</v>
      </c>
    </row>
    <row r="7" ht="12.75" customHeight="1">
      <c r="A7" s="179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3">
      <selection activeCell="A4" sqref="A4:I24"/>
    </sheetView>
  </sheetViews>
  <sheetFormatPr defaultColWidth="9.16015625" defaultRowHeight="12.75" customHeight="1"/>
  <cols>
    <col min="1" max="1" width="12.66015625" style="0" customWidth="1"/>
    <col min="2" max="2" width="33.33203125" style="0" customWidth="1"/>
    <col min="3" max="3" width="11.83203125" style="0" customWidth="1"/>
    <col min="4" max="4" width="22" style="0" customWidth="1"/>
    <col min="5" max="5" width="13.16015625" style="0" customWidth="1"/>
    <col min="6" max="6" width="14.83203125" style="0" customWidth="1"/>
    <col min="7" max="7" width="10.66015625" style="0" customWidth="1"/>
    <col min="8" max="8" width="11.33203125" style="0" customWidth="1"/>
    <col min="9" max="9" width="20.8320312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252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18" customHeight="1">
      <c r="A4" s="130" t="s">
        <v>204</v>
      </c>
      <c r="B4" s="131" t="s">
        <v>179</v>
      </c>
      <c r="C4" s="130" t="s">
        <v>205</v>
      </c>
      <c r="D4" s="130" t="s">
        <v>206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184</v>
      </c>
    </row>
    <row r="5" spans="1:9" ht="18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 t="s">
        <v>160</v>
      </c>
    </row>
    <row r="6" spans="1:9" ht="18" customHeight="1">
      <c r="A6" s="76" t="s">
        <v>207</v>
      </c>
      <c r="B6" s="77" t="s">
        <v>208</v>
      </c>
      <c r="C6" s="78" t="s">
        <v>209</v>
      </c>
      <c r="D6" s="76" t="s">
        <v>210</v>
      </c>
      <c r="E6" s="132">
        <v>66.86</v>
      </c>
      <c r="F6" s="132">
        <v>66.86</v>
      </c>
      <c r="G6" s="60">
        <v>0</v>
      </c>
      <c r="H6" s="60">
        <v>0</v>
      </c>
      <c r="I6" s="81">
        <v>0</v>
      </c>
    </row>
    <row r="7" spans="1:9" ht="18" customHeight="1">
      <c r="A7" s="76" t="s">
        <v>211</v>
      </c>
      <c r="B7" s="77" t="s">
        <v>212</v>
      </c>
      <c r="C7" s="78" t="s">
        <v>213</v>
      </c>
      <c r="D7" s="76" t="s">
        <v>214</v>
      </c>
      <c r="E7" s="132">
        <v>24.93</v>
      </c>
      <c r="F7" s="132">
        <v>24.93</v>
      </c>
      <c r="G7" s="60">
        <v>0</v>
      </c>
      <c r="H7" s="60">
        <v>0</v>
      </c>
      <c r="I7" s="81">
        <v>0</v>
      </c>
    </row>
    <row r="8" spans="1:9" ht="18" customHeight="1">
      <c r="A8" s="76" t="s">
        <v>215</v>
      </c>
      <c r="B8" s="77" t="s">
        <v>216</v>
      </c>
      <c r="C8" s="78" t="s">
        <v>213</v>
      </c>
      <c r="D8" s="76" t="s">
        <v>214</v>
      </c>
      <c r="E8" s="132">
        <v>17.34</v>
      </c>
      <c r="F8" s="132">
        <v>17.34</v>
      </c>
      <c r="G8" s="60">
        <v>0</v>
      </c>
      <c r="H8" s="60">
        <v>0</v>
      </c>
      <c r="I8" s="81">
        <v>0</v>
      </c>
    </row>
    <row r="9" spans="1:9" ht="18" customHeight="1">
      <c r="A9" s="76" t="s">
        <v>217</v>
      </c>
      <c r="B9" s="77" t="s">
        <v>218</v>
      </c>
      <c r="C9" s="78" t="s">
        <v>213</v>
      </c>
      <c r="D9" s="76" t="s">
        <v>214</v>
      </c>
      <c r="E9" s="132">
        <v>2</v>
      </c>
      <c r="F9" s="132">
        <v>2</v>
      </c>
      <c r="G9" s="60">
        <v>0</v>
      </c>
      <c r="H9" s="60">
        <v>0</v>
      </c>
      <c r="I9" s="81">
        <v>0</v>
      </c>
    </row>
    <row r="10" spans="1:9" ht="18" customHeight="1">
      <c r="A10" s="76" t="s">
        <v>219</v>
      </c>
      <c r="B10" s="77" t="s">
        <v>220</v>
      </c>
      <c r="C10" s="78" t="s">
        <v>213</v>
      </c>
      <c r="D10" s="76" t="s">
        <v>214</v>
      </c>
      <c r="E10" s="132">
        <v>2.65</v>
      </c>
      <c r="F10" s="132">
        <v>2.65</v>
      </c>
      <c r="G10" s="60">
        <v>0</v>
      </c>
      <c r="H10" s="60">
        <v>0</v>
      </c>
      <c r="I10" s="81">
        <v>0</v>
      </c>
    </row>
    <row r="11" spans="1:9" ht="18" customHeight="1">
      <c r="A11" s="76" t="s">
        <v>221</v>
      </c>
      <c r="B11" s="77" t="s">
        <v>222</v>
      </c>
      <c r="C11" s="78" t="s">
        <v>213</v>
      </c>
      <c r="D11" s="76" t="s">
        <v>214</v>
      </c>
      <c r="E11" s="132">
        <v>9.38</v>
      </c>
      <c r="F11" s="132">
        <v>9.38</v>
      </c>
      <c r="G11" s="60">
        <v>0</v>
      </c>
      <c r="H11" s="60">
        <v>0</v>
      </c>
      <c r="I11" s="81">
        <v>0</v>
      </c>
    </row>
    <row r="12" spans="1:9" ht="18" customHeight="1">
      <c r="A12" s="76" t="s">
        <v>223</v>
      </c>
      <c r="B12" s="77" t="s">
        <v>224</v>
      </c>
      <c r="C12" s="78" t="s">
        <v>213</v>
      </c>
      <c r="D12" s="76" t="s">
        <v>214</v>
      </c>
      <c r="E12" s="132">
        <v>2.45</v>
      </c>
      <c r="F12" s="132">
        <v>2.45</v>
      </c>
      <c r="G12" s="60">
        <v>0</v>
      </c>
      <c r="H12" s="60">
        <v>0</v>
      </c>
      <c r="I12" s="81">
        <v>0</v>
      </c>
    </row>
    <row r="13" spans="1:9" ht="18" customHeight="1">
      <c r="A13" s="76" t="s">
        <v>225</v>
      </c>
      <c r="B13" s="77" t="s">
        <v>226</v>
      </c>
      <c r="C13" s="78" t="s">
        <v>213</v>
      </c>
      <c r="D13" s="76" t="s">
        <v>214</v>
      </c>
      <c r="E13" s="132">
        <v>0.41</v>
      </c>
      <c r="F13" s="132">
        <v>0.41</v>
      </c>
      <c r="G13" s="60">
        <v>0</v>
      </c>
      <c r="H13" s="60">
        <v>0</v>
      </c>
      <c r="I13" s="81">
        <v>0</v>
      </c>
    </row>
    <row r="14" spans="1:9" ht="18" customHeight="1">
      <c r="A14" s="76" t="s">
        <v>227</v>
      </c>
      <c r="B14" s="77" t="s">
        <v>228</v>
      </c>
      <c r="C14" s="78" t="s">
        <v>213</v>
      </c>
      <c r="D14" s="76" t="s">
        <v>214</v>
      </c>
      <c r="E14" s="132">
        <v>5.39</v>
      </c>
      <c r="F14" s="132">
        <v>5.39</v>
      </c>
      <c r="G14" s="60">
        <v>0</v>
      </c>
      <c r="H14" s="60">
        <v>0</v>
      </c>
      <c r="I14" s="81">
        <v>0</v>
      </c>
    </row>
    <row r="15" spans="1:9" ht="18" customHeight="1">
      <c r="A15" s="76" t="s">
        <v>229</v>
      </c>
      <c r="B15" s="77" t="s">
        <v>230</v>
      </c>
      <c r="C15" s="78" t="s">
        <v>213</v>
      </c>
      <c r="D15" s="76" t="s">
        <v>214</v>
      </c>
      <c r="E15" s="132">
        <v>2.31</v>
      </c>
      <c r="F15" s="132">
        <v>2.31</v>
      </c>
      <c r="G15" s="60">
        <v>0</v>
      </c>
      <c r="H15" s="60">
        <v>0</v>
      </c>
      <c r="I15" s="81">
        <v>0</v>
      </c>
    </row>
    <row r="16" spans="1:9" ht="18" customHeight="1">
      <c r="A16" s="76" t="s">
        <v>231</v>
      </c>
      <c r="B16" s="77" t="s">
        <v>232</v>
      </c>
      <c r="C16" s="78" t="s">
        <v>209</v>
      </c>
      <c r="D16" s="76" t="s">
        <v>210</v>
      </c>
      <c r="E16" s="132">
        <v>7.72</v>
      </c>
      <c r="F16" s="132">
        <v>0</v>
      </c>
      <c r="G16" s="60">
        <v>7.72</v>
      </c>
      <c r="H16" s="60">
        <v>0</v>
      </c>
      <c r="I16" s="81">
        <v>0</v>
      </c>
    </row>
    <row r="17" spans="1:9" ht="18" customHeight="1">
      <c r="A17" s="76" t="s">
        <v>233</v>
      </c>
      <c r="B17" s="77" t="s">
        <v>234</v>
      </c>
      <c r="C17" s="78" t="s">
        <v>235</v>
      </c>
      <c r="D17" s="76" t="s">
        <v>236</v>
      </c>
      <c r="E17" s="132">
        <v>0.5</v>
      </c>
      <c r="F17" s="132">
        <v>0</v>
      </c>
      <c r="G17" s="60">
        <v>0.5</v>
      </c>
      <c r="H17" s="60">
        <v>0</v>
      </c>
      <c r="I17" s="81">
        <v>0</v>
      </c>
    </row>
    <row r="18" spans="1:9" ht="18" customHeight="1">
      <c r="A18" s="76" t="s">
        <v>237</v>
      </c>
      <c r="B18" s="77" t="s">
        <v>238</v>
      </c>
      <c r="C18" s="78" t="s">
        <v>235</v>
      </c>
      <c r="D18" s="76" t="s">
        <v>236</v>
      </c>
      <c r="E18" s="132">
        <v>0.15</v>
      </c>
      <c r="F18" s="132">
        <v>0</v>
      </c>
      <c r="G18" s="60">
        <v>0.15</v>
      </c>
      <c r="H18" s="60">
        <v>0</v>
      </c>
      <c r="I18" s="81">
        <v>0</v>
      </c>
    </row>
    <row r="19" spans="1:9" ht="18" customHeight="1">
      <c r="A19" s="76" t="s">
        <v>239</v>
      </c>
      <c r="B19" s="77" t="s">
        <v>240</v>
      </c>
      <c r="C19" s="78" t="s">
        <v>235</v>
      </c>
      <c r="D19" s="76" t="s">
        <v>236</v>
      </c>
      <c r="E19" s="132">
        <v>0.7</v>
      </c>
      <c r="F19" s="132">
        <v>0</v>
      </c>
      <c r="G19" s="60">
        <v>0.7</v>
      </c>
      <c r="H19" s="60">
        <v>0</v>
      </c>
      <c r="I19" s="81">
        <v>0</v>
      </c>
    </row>
    <row r="20" spans="1:9" ht="18" customHeight="1">
      <c r="A20" s="76" t="s">
        <v>241</v>
      </c>
      <c r="B20" s="77" t="s">
        <v>242</v>
      </c>
      <c r="C20" s="78" t="s">
        <v>235</v>
      </c>
      <c r="D20" s="76" t="s">
        <v>236</v>
      </c>
      <c r="E20" s="132">
        <v>0.5</v>
      </c>
      <c r="F20" s="132">
        <v>0</v>
      </c>
      <c r="G20" s="60">
        <v>0.5</v>
      </c>
      <c r="H20" s="60">
        <v>0</v>
      </c>
      <c r="I20" s="81">
        <v>0</v>
      </c>
    </row>
    <row r="21" spans="1:9" ht="18" customHeight="1">
      <c r="A21" s="76" t="s">
        <v>243</v>
      </c>
      <c r="B21" s="77" t="s">
        <v>244</v>
      </c>
      <c r="C21" s="78" t="s">
        <v>235</v>
      </c>
      <c r="D21" s="76" t="s">
        <v>236</v>
      </c>
      <c r="E21" s="132">
        <v>1.5</v>
      </c>
      <c r="F21" s="132">
        <v>0</v>
      </c>
      <c r="G21" s="60">
        <v>1.5</v>
      </c>
      <c r="H21" s="60">
        <v>0</v>
      </c>
      <c r="I21" s="81">
        <v>0</v>
      </c>
    </row>
    <row r="22" spans="1:9" ht="18" customHeight="1">
      <c r="A22" s="76" t="s">
        <v>245</v>
      </c>
      <c r="B22" s="77" t="s">
        <v>246</v>
      </c>
      <c r="C22" s="78" t="s">
        <v>235</v>
      </c>
      <c r="D22" s="76" t="s">
        <v>236</v>
      </c>
      <c r="E22" s="132">
        <v>0.15</v>
      </c>
      <c r="F22" s="132">
        <v>0</v>
      </c>
      <c r="G22" s="60">
        <v>0.15</v>
      </c>
      <c r="H22" s="60">
        <v>0</v>
      </c>
      <c r="I22" s="81">
        <v>0</v>
      </c>
    </row>
    <row r="23" spans="1:9" ht="18" customHeight="1">
      <c r="A23" s="76" t="s">
        <v>247</v>
      </c>
      <c r="B23" s="77" t="s">
        <v>248</v>
      </c>
      <c r="C23" s="78" t="s">
        <v>235</v>
      </c>
      <c r="D23" s="76" t="s">
        <v>236</v>
      </c>
      <c r="E23" s="132">
        <v>0.4</v>
      </c>
      <c r="F23" s="132">
        <v>0</v>
      </c>
      <c r="G23" s="60">
        <v>0.4</v>
      </c>
      <c r="H23" s="60">
        <v>0</v>
      </c>
      <c r="I23" s="81">
        <v>0</v>
      </c>
    </row>
    <row r="24" spans="1:9" ht="18" customHeight="1">
      <c r="A24" s="76" t="s">
        <v>249</v>
      </c>
      <c r="B24" s="77" t="s">
        <v>250</v>
      </c>
      <c r="C24" s="78" t="s">
        <v>235</v>
      </c>
      <c r="D24" s="76" t="s">
        <v>236</v>
      </c>
      <c r="E24" s="132">
        <v>3.82</v>
      </c>
      <c r="F24" s="132">
        <v>0</v>
      </c>
      <c r="G24" s="60">
        <v>3.82</v>
      </c>
      <c r="H24" s="60">
        <v>0</v>
      </c>
      <c r="I24" s="81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4">
      <selection activeCell="A4" sqref="A4:H27"/>
    </sheetView>
  </sheetViews>
  <sheetFormatPr defaultColWidth="9.16015625" defaultRowHeight="12.75" customHeight="1"/>
  <cols>
    <col min="1" max="1" width="18.66015625" style="0" customWidth="1"/>
    <col min="2" max="2" width="10.33203125" style="0" customWidth="1"/>
    <col min="3" max="3" width="26.66015625" style="0" customWidth="1"/>
    <col min="4" max="4" width="8.83203125" style="0" customWidth="1"/>
    <col min="5" max="5" width="28.5" style="0" customWidth="1"/>
    <col min="6" max="6" width="11.83203125" style="0" customWidth="1"/>
    <col min="7" max="7" width="26.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48</v>
      </c>
    </row>
    <row r="4" spans="1:8" ht="16.5" customHeight="1">
      <c r="A4" s="111" t="s">
        <v>253</v>
      </c>
      <c r="B4" s="111"/>
      <c r="C4" s="112" t="s">
        <v>254</v>
      </c>
      <c r="D4" s="112"/>
      <c r="E4" s="112"/>
      <c r="F4" s="112"/>
      <c r="G4" s="70"/>
      <c r="H4" s="70"/>
    </row>
    <row r="5" spans="1:8" ht="16.5" customHeight="1">
      <c r="A5" s="113" t="s">
        <v>51</v>
      </c>
      <c r="B5" s="113" t="s">
        <v>52</v>
      </c>
      <c r="C5" s="113" t="s">
        <v>53</v>
      </c>
      <c r="D5" s="114" t="s">
        <v>52</v>
      </c>
      <c r="E5" s="113" t="s">
        <v>54</v>
      </c>
      <c r="F5" s="115" t="s">
        <v>52</v>
      </c>
      <c r="G5" s="116" t="s">
        <v>55</v>
      </c>
      <c r="H5" s="116" t="s">
        <v>52</v>
      </c>
    </row>
    <row r="6" spans="1:8" ht="16.5" customHeight="1">
      <c r="A6" s="117" t="s">
        <v>255</v>
      </c>
      <c r="B6" s="60">
        <v>0</v>
      </c>
      <c r="C6" s="118" t="s">
        <v>256</v>
      </c>
      <c r="D6" s="65">
        <v>0</v>
      </c>
      <c r="E6" s="119" t="s">
        <v>257</v>
      </c>
      <c r="F6" s="65">
        <f>SUM(F7:F10)</f>
        <v>0</v>
      </c>
      <c r="G6" s="120" t="s">
        <v>56</v>
      </c>
      <c r="H6" s="121">
        <f>SUM(H27)</f>
        <v>0</v>
      </c>
    </row>
    <row r="7" spans="1:8" ht="16.5" customHeight="1">
      <c r="A7" s="122"/>
      <c r="B7" s="60"/>
      <c r="C7" s="118" t="s">
        <v>258</v>
      </c>
      <c r="D7" s="65">
        <v>0</v>
      </c>
      <c r="E7" s="119" t="s">
        <v>259</v>
      </c>
      <c r="F7" s="65">
        <v>0</v>
      </c>
      <c r="G7" s="120" t="s">
        <v>260</v>
      </c>
      <c r="H7" s="60">
        <v>0</v>
      </c>
    </row>
    <row r="8" spans="1:8" ht="16.5" customHeight="1">
      <c r="A8" s="122"/>
      <c r="B8" s="60"/>
      <c r="C8" s="118" t="s">
        <v>261</v>
      </c>
      <c r="D8" s="65">
        <v>0</v>
      </c>
      <c r="E8" s="119" t="s">
        <v>262</v>
      </c>
      <c r="F8" s="65">
        <v>0</v>
      </c>
      <c r="G8" s="123" t="s">
        <v>263</v>
      </c>
      <c r="H8" s="60">
        <v>0</v>
      </c>
    </row>
    <row r="9" spans="1:9" ht="16.5" customHeight="1">
      <c r="A9" s="117"/>
      <c r="B9" s="60"/>
      <c r="C9" s="118" t="s">
        <v>264</v>
      </c>
      <c r="D9" s="65">
        <v>0</v>
      </c>
      <c r="E9" s="119" t="s">
        <v>265</v>
      </c>
      <c r="F9" s="65">
        <v>0</v>
      </c>
      <c r="G9" s="123" t="s">
        <v>266</v>
      </c>
      <c r="H9" s="60">
        <v>0</v>
      </c>
      <c r="I9" s="45"/>
    </row>
    <row r="10" spans="1:8" ht="16.5" customHeight="1">
      <c r="A10" s="117"/>
      <c r="B10" s="60"/>
      <c r="C10" s="118" t="s">
        <v>267</v>
      </c>
      <c r="D10" s="65">
        <v>0</v>
      </c>
      <c r="E10" s="119" t="s">
        <v>268</v>
      </c>
      <c r="F10" s="65">
        <v>0</v>
      </c>
      <c r="G10" s="123" t="s">
        <v>269</v>
      </c>
      <c r="H10" s="60">
        <v>0</v>
      </c>
    </row>
    <row r="11" spans="1:8" ht="16.5" customHeight="1">
      <c r="A11" s="122"/>
      <c r="B11" s="60"/>
      <c r="C11" s="118" t="s">
        <v>270</v>
      </c>
      <c r="D11" s="65">
        <v>0</v>
      </c>
      <c r="E11" s="119" t="s">
        <v>271</v>
      </c>
      <c r="F11" s="65">
        <f>SUM(F12:F21)</f>
        <v>0</v>
      </c>
      <c r="G11" s="123" t="s">
        <v>272</v>
      </c>
      <c r="H11" s="60">
        <v>0</v>
      </c>
    </row>
    <row r="12" spans="1:8" ht="16.5" customHeight="1">
      <c r="A12" s="122"/>
      <c r="B12" s="60"/>
      <c r="C12" s="118" t="s">
        <v>273</v>
      </c>
      <c r="D12" s="65">
        <v>0</v>
      </c>
      <c r="E12" s="119" t="s">
        <v>259</v>
      </c>
      <c r="F12" s="65">
        <v>0</v>
      </c>
      <c r="G12" s="123" t="s">
        <v>274</v>
      </c>
      <c r="H12" s="60">
        <v>0</v>
      </c>
    </row>
    <row r="13" spans="1:8" ht="16.5" customHeight="1">
      <c r="A13" s="124"/>
      <c r="B13" s="60"/>
      <c r="C13" s="118" t="s">
        <v>275</v>
      </c>
      <c r="D13" s="65">
        <v>0</v>
      </c>
      <c r="E13" s="119" t="s">
        <v>262</v>
      </c>
      <c r="F13" s="65">
        <v>0</v>
      </c>
      <c r="G13" s="123" t="s">
        <v>276</v>
      </c>
      <c r="H13" s="60">
        <v>0</v>
      </c>
    </row>
    <row r="14" spans="1:8" ht="16.5" customHeight="1">
      <c r="A14" s="124"/>
      <c r="B14" s="60"/>
      <c r="C14" s="118" t="s">
        <v>277</v>
      </c>
      <c r="D14" s="65">
        <v>0</v>
      </c>
      <c r="E14" s="119" t="s">
        <v>265</v>
      </c>
      <c r="F14" s="65">
        <v>0</v>
      </c>
      <c r="G14" s="123" t="s">
        <v>278</v>
      </c>
      <c r="H14" s="60">
        <v>0</v>
      </c>
    </row>
    <row r="15" spans="1:9" ht="16.5" customHeight="1">
      <c r="A15" s="124"/>
      <c r="B15" s="60"/>
      <c r="C15" s="118" t="s">
        <v>279</v>
      </c>
      <c r="D15" s="65">
        <v>0</v>
      </c>
      <c r="E15" s="119" t="s">
        <v>280</v>
      </c>
      <c r="F15" s="65">
        <v>0</v>
      </c>
      <c r="G15" s="123" t="s">
        <v>265</v>
      </c>
      <c r="H15" s="60">
        <v>0</v>
      </c>
      <c r="I15" s="45"/>
    </row>
    <row r="16" spans="1:9" ht="16.5" customHeight="1">
      <c r="A16" s="123"/>
      <c r="B16" s="125"/>
      <c r="C16" s="118" t="s">
        <v>281</v>
      </c>
      <c r="D16" s="65">
        <v>0</v>
      </c>
      <c r="E16" s="119" t="s">
        <v>282</v>
      </c>
      <c r="F16" s="65">
        <v>0</v>
      </c>
      <c r="G16" s="123" t="s">
        <v>283</v>
      </c>
      <c r="H16" s="60">
        <v>0</v>
      </c>
      <c r="I16" s="45"/>
    </row>
    <row r="17" spans="1:8" ht="16.5" customHeight="1">
      <c r="A17" s="120"/>
      <c r="B17" s="125"/>
      <c r="C17" s="118" t="s">
        <v>284</v>
      </c>
      <c r="D17" s="65">
        <v>0</v>
      </c>
      <c r="E17" s="119" t="s">
        <v>268</v>
      </c>
      <c r="F17" s="65">
        <v>0</v>
      </c>
      <c r="G17" s="123" t="s">
        <v>285</v>
      </c>
      <c r="H17" s="60">
        <v>0</v>
      </c>
    </row>
    <row r="18" spans="1:8" ht="16.5" customHeight="1">
      <c r="A18" s="120"/>
      <c r="B18" s="125"/>
      <c r="C18" s="118" t="s">
        <v>286</v>
      </c>
      <c r="D18" s="65">
        <v>0</v>
      </c>
      <c r="E18" s="119" t="s">
        <v>287</v>
      </c>
      <c r="F18" s="65">
        <v>0</v>
      </c>
      <c r="G18" s="123" t="s">
        <v>288</v>
      </c>
      <c r="H18" s="60">
        <v>0</v>
      </c>
    </row>
    <row r="19" spans="1:8" ht="16.5" customHeight="1">
      <c r="A19" s="124"/>
      <c r="B19" s="125"/>
      <c r="C19" s="118" t="s">
        <v>289</v>
      </c>
      <c r="D19" s="65">
        <v>0</v>
      </c>
      <c r="E19" s="119" t="s">
        <v>276</v>
      </c>
      <c r="F19" s="65">
        <v>0</v>
      </c>
      <c r="G19" s="123" t="s">
        <v>290</v>
      </c>
      <c r="H19" s="60">
        <v>0</v>
      </c>
    </row>
    <row r="20" spans="1:8" ht="16.5" customHeight="1">
      <c r="A20" s="124"/>
      <c r="B20" s="60"/>
      <c r="C20" s="118" t="s">
        <v>291</v>
      </c>
      <c r="D20" s="65">
        <v>0</v>
      </c>
      <c r="E20" s="126" t="s">
        <v>283</v>
      </c>
      <c r="F20" s="65">
        <v>0</v>
      </c>
      <c r="G20" s="120" t="s">
        <v>292</v>
      </c>
      <c r="H20" s="60">
        <v>0</v>
      </c>
    </row>
    <row r="21" spans="1:8" ht="16.5" customHeight="1">
      <c r="A21" s="123"/>
      <c r="B21" s="60"/>
      <c r="C21" s="120"/>
      <c r="D21" s="65"/>
      <c r="E21" s="126" t="s">
        <v>293</v>
      </c>
      <c r="F21" s="65">
        <v>0</v>
      </c>
      <c r="G21" s="120" t="s">
        <v>293</v>
      </c>
      <c r="H21" s="60">
        <v>0</v>
      </c>
    </row>
    <row r="22" spans="1:8" ht="16.5" customHeight="1">
      <c r="A22" s="123"/>
      <c r="B22" s="60"/>
      <c r="C22" s="120"/>
      <c r="D22" s="65"/>
      <c r="E22" s="126" t="s">
        <v>294</v>
      </c>
      <c r="F22" s="65"/>
      <c r="G22" s="120"/>
      <c r="H22" s="121"/>
    </row>
    <row r="23" spans="1:8" ht="16.5" customHeight="1">
      <c r="A23" s="123"/>
      <c r="B23" s="60"/>
      <c r="C23" s="120"/>
      <c r="D23" s="65"/>
      <c r="E23" s="126" t="s">
        <v>295</v>
      </c>
      <c r="F23" s="65"/>
      <c r="G23" s="120"/>
      <c r="H23" s="121"/>
    </row>
    <row r="24" spans="1:8" ht="16.5" customHeight="1">
      <c r="A24" s="123"/>
      <c r="B24" s="60"/>
      <c r="C24" s="120"/>
      <c r="D24" s="65"/>
      <c r="E24" s="126" t="s">
        <v>296</v>
      </c>
      <c r="F24" s="65"/>
      <c r="G24" s="120"/>
      <c r="H24" s="121"/>
    </row>
    <row r="25" spans="1:8" ht="1.5" customHeight="1">
      <c r="A25" s="120"/>
      <c r="B25" s="60"/>
      <c r="C25" s="120"/>
      <c r="D25" s="65"/>
      <c r="E25" s="126"/>
      <c r="F25" s="65">
        <v>0</v>
      </c>
      <c r="G25" s="120"/>
      <c r="H25" s="121"/>
    </row>
    <row r="26" spans="1:8" ht="16.5" customHeight="1">
      <c r="A26" s="120"/>
      <c r="B26" s="60"/>
      <c r="C26" s="118"/>
      <c r="D26" s="127"/>
      <c r="E26" s="117"/>
      <c r="F26" s="128"/>
      <c r="G26" s="120"/>
      <c r="H26" s="121"/>
    </row>
    <row r="27" spans="1:8" ht="16.5" customHeight="1">
      <c r="A27" s="129" t="s">
        <v>133</v>
      </c>
      <c r="B27" s="60">
        <v>0</v>
      </c>
      <c r="C27" s="129" t="s">
        <v>134</v>
      </c>
      <c r="D27" s="65">
        <f>SUM(D6:D20)</f>
        <v>0</v>
      </c>
      <c r="E27" s="129" t="s">
        <v>134</v>
      </c>
      <c r="F27" s="65">
        <f>SUM(F6,F11)</f>
        <v>0</v>
      </c>
      <c r="G27" s="129" t="s">
        <v>134</v>
      </c>
      <c r="H27" s="121">
        <f>SUM(H7:H21)</f>
        <v>0</v>
      </c>
    </row>
    <row r="28" spans="2:5" ht="12.75" customHeight="1">
      <c r="B28" s="45"/>
      <c r="E28" s="45"/>
    </row>
    <row r="29" ht="12.75" customHeight="1">
      <c r="C29" s="45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28.33203125" style="0" customWidth="1"/>
    <col min="2" max="2" width="49.16015625" style="0" customWidth="1"/>
    <col min="3" max="3" width="35" style="0" customWidth="1"/>
    <col min="4" max="4" width="29.5" style="0" customWidth="1"/>
  </cols>
  <sheetData>
    <row r="1" spans="1:4" ht="23.25" customHeight="1">
      <c r="A1" t="s">
        <v>31</v>
      </c>
      <c r="D1" s="92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3" t="s">
        <v>139</v>
      </c>
      <c r="B4" s="93" t="s">
        <v>297</v>
      </c>
      <c r="C4" s="94" t="s">
        <v>298</v>
      </c>
      <c r="D4" s="93" t="s">
        <v>299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160</v>
      </c>
      <c r="B7" s="96" t="s">
        <v>160</v>
      </c>
      <c r="C7" s="96">
        <v>1</v>
      </c>
      <c r="D7" s="97" t="s">
        <v>160</v>
      </c>
    </row>
    <row r="8" spans="1:5" ht="21.75" customHeight="1">
      <c r="A8" s="98"/>
      <c r="B8" s="99" t="s">
        <v>161</v>
      </c>
      <c r="C8" s="100">
        <v>20</v>
      </c>
      <c r="D8" s="101"/>
      <c r="E8" s="45"/>
    </row>
    <row r="9" spans="1:6" ht="21.75" customHeight="1">
      <c r="A9" s="98" t="s">
        <v>162</v>
      </c>
      <c r="B9" s="99" t="s">
        <v>163</v>
      </c>
      <c r="C9" s="100">
        <v>20</v>
      </c>
      <c r="D9" s="101"/>
      <c r="E9" s="45"/>
      <c r="F9" s="45"/>
    </row>
    <row r="10" spans="1:4" ht="21.75" customHeight="1">
      <c r="A10" s="98" t="s">
        <v>300</v>
      </c>
      <c r="B10" s="99" t="s">
        <v>301</v>
      </c>
      <c r="C10" s="100">
        <v>12</v>
      </c>
      <c r="D10" s="101"/>
    </row>
    <row r="11" spans="1:4" ht="21.75" customHeight="1">
      <c r="A11" s="98" t="s">
        <v>300</v>
      </c>
      <c r="B11" s="99" t="s">
        <v>302</v>
      </c>
      <c r="C11" s="100">
        <v>8</v>
      </c>
      <c r="D11" s="101"/>
    </row>
    <row r="12" spans="1:2" ht="21.75" customHeight="1">
      <c r="A12" s="45"/>
      <c r="B12" s="45"/>
    </row>
    <row r="13" ht="21.75" customHeight="1"/>
    <row r="14" ht="21.75" customHeight="1"/>
    <row r="15" ht="21.75" customHeight="1">
      <c r="C15" s="45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7.66015625" style="0" customWidth="1"/>
    <col min="3" max="3" width="10.5" style="0" customWidth="1"/>
    <col min="4" max="4" width="15.16015625" style="0" customWidth="1"/>
    <col min="5" max="5" width="9" style="0" customWidth="1"/>
    <col min="6" max="6" width="9.83203125" style="0" customWidth="1"/>
    <col min="7" max="7" width="8.5" style="0" customWidth="1"/>
    <col min="8" max="8" width="7.66015625" style="0" customWidth="1"/>
    <col min="9" max="9" width="10" style="0" customWidth="1"/>
    <col min="10" max="10" width="9.5" style="0" customWidth="1"/>
    <col min="11" max="11" width="9.83203125" style="0" customWidth="1"/>
    <col min="12" max="12" width="11.66015625" style="0" customWidth="1"/>
    <col min="13" max="13" width="10.83203125" style="0" customWidth="1"/>
    <col min="14" max="14" width="13.33203125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48</v>
      </c>
    </row>
    <row r="4" spans="1:14" ht="20.25" customHeight="1">
      <c r="A4" s="84" t="s">
        <v>303</v>
      </c>
      <c r="B4" s="84" t="s">
        <v>304</v>
      </c>
      <c r="C4" s="84" t="s">
        <v>305</v>
      </c>
      <c r="D4" s="84" t="s">
        <v>306</v>
      </c>
      <c r="E4" s="84"/>
      <c r="F4" s="84"/>
      <c r="G4" s="84" t="s">
        <v>307</v>
      </c>
      <c r="H4" s="84" t="s">
        <v>308</v>
      </c>
      <c r="I4" s="84" t="s">
        <v>309</v>
      </c>
      <c r="J4" s="84" t="s">
        <v>310</v>
      </c>
      <c r="K4" s="84" t="s">
        <v>311</v>
      </c>
      <c r="L4" s="84" t="s">
        <v>312</v>
      </c>
      <c r="M4" s="89" t="s">
        <v>313</v>
      </c>
      <c r="N4" s="84" t="s">
        <v>314</v>
      </c>
    </row>
    <row r="5" spans="1:14" ht="30.75" customHeight="1">
      <c r="A5" s="85"/>
      <c r="B5" s="85"/>
      <c r="C5" s="85"/>
      <c r="D5" s="85" t="s">
        <v>148</v>
      </c>
      <c r="E5" s="86" t="s">
        <v>315</v>
      </c>
      <c r="F5" s="85" t="s">
        <v>316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0.25" customHeight="1">
      <c r="A7" s="59"/>
      <c r="B7" s="59"/>
      <c r="C7" s="59"/>
      <c r="D7" s="80"/>
      <c r="E7" s="80"/>
      <c r="F7" s="87"/>
      <c r="G7" s="59"/>
      <c r="H7" s="59"/>
      <c r="I7" s="59"/>
      <c r="J7" s="59"/>
      <c r="K7" s="59"/>
      <c r="L7" s="59"/>
      <c r="M7" s="59"/>
      <c r="N7" s="91"/>
    </row>
    <row r="8" spans="1:3" ht="12.75" customHeight="1">
      <c r="A8" s="45"/>
      <c r="B8" s="45"/>
      <c r="C8" s="45"/>
    </row>
    <row r="9" spans="2:3" ht="12.75" customHeight="1">
      <c r="B9" s="45"/>
      <c r="C9" s="45"/>
    </row>
    <row r="10" spans="2:3" ht="12.75" customHeight="1">
      <c r="B10" s="45"/>
      <c r="C10" s="45"/>
    </row>
    <row r="11" spans="2:3" ht="12.75" customHeight="1">
      <c r="B11" s="45"/>
      <c r="C11" s="45"/>
    </row>
    <row r="18" ht="12.75" customHeight="1">
      <c r="C18" s="4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3.83203125" style="0" customWidth="1"/>
    <col min="5" max="5" width="13.16015625" style="0" customWidth="1"/>
    <col min="6" max="6" width="13.83203125" style="0" customWidth="1"/>
    <col min="7" max="7" width="14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178</v>
      </c>
      <c r="B4" s="70"/>
      <c r="C4" s="71"/>
      <c r="D4" s="72" t="s">
        <v>139</v>
      </c>
      <c r="E4" s="72" t="s">
        <v>140</v>
      </c>
      <c r="F4" s="72" t="s">
        <v>317</v>
      </c>
      <c r="G4" s="72" t="s">
        <v>318</v>
      </c>
      <c r="H4" s="72" t="s">
        <v>319</v>
      </c>
      <c r="I4" s="72" t="s">
        <v>320</v>
      </c>
      <c r="J4" s="47" t="s">
        <v>321</v>
      </c>
    </row>
    <row r="5" spans="1:10" ht="27" customHeight="1">
      <c r="A5" s="73" t="s">
        <v>322</v>
      </c>
      <c r="B5" s="73" t="s">
        <v>323</v>
      </c>
      <c r="C5" s="74" t="s">
        <v>324</v>
      </c>
      <c r="D5" s="72"/>
      <c r="E5" s="72"/>
      <c r="F5" s="72"/>
      <c r="G5" s="72"/>
      <c r="H5" s="72"/>
      <c r="I5" s="72"/>
      <c r="J5" s="47"/>
    </row>
    <row r="6" spans="1:10" ht="13.5" customHeight="1">
      <c r="A6" s="56" t="s">
        <v>160</v>
      </c>
      <c r="B6" s="56" t="s">
        <v>160</v>
      </c>
      <c r="C6" s="56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13.5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2.75" customHeight="1">
      <c r="A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45"/>
      <c r="B9" s="45"/>
      <c r="D9" s="45"/>
      <c r="E9" s="45"/>
      <c r="F9" s="45"/>
      <c r="H9" s="45"/>
      <c r="I9" s="45"/>
      <c r="J9" s="45"/>
    </row>
    <row r="10" spans="1:10" ht="12.75" customHeight="1">
      <c r="A10" s="45"/>
      <c r="B10" s="45"/>
      <c r="C10" s="45"/>
      <c r="E10" s="45"/>
      <c r="F10" s="45"/>
      <c r="J10" s="45"/>
    </row>
    <row r="11" spans="2:6" ht="12.75" customHeight="1">
      <c r="B11" s="45"/>
      <c r="D11" s="45"/>
      <c r="E11" s="45"/>
      <c r="F11" s="45"/>
    </row>
    <row r="12" spans="4:6" ht="12.75" customHeight="1">
      <c r="D12" s="45"/>
      <c r="E12" s="45"/>
      <c r="F12" s="45"/>
    </row>
    <row r="13" spans="5:6" ht="12.75" customHeight="1">
      <c r="E13" s="45"/>
      <c r="F13" s="45"/>
    </row>
    <row r="14" ht="12.75" customHeight="1">
      <c r="D14" s="45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1" width="7.5" style="0" customWidth="1"/>
    <col min="2" max="2" width="16.83203125" style="0" customWidth="1"/>
    <col min="3" max="3" width="3" style="0" customWidth="1"/>
    <col min="4" max="4" width="3.66015625" style="0" customWidth="1"/>
    <col min="5" max="5" width="3.33203125" style="0" customWidth="1"/>
    <col min="6" max="6" width="3.66015625" style="0" customWidth="1"/>
    <col min="7" max="7" width="3.5" style="0" customWidth="1"/>
    <col min="8" max="8" width="4" style="0" customWidth="1"/>
    <col min="9" max="9" width="3" style="0" customWidth="1"/>
    <col min="10" max="10" width="4" style="0" customWidth="1"/>
    <col min="11" max="11" width="3.66015625" style="0" customWidth="1"/>
    <col min="12" max="12" width="6.16015625" style="0" customWidth="1"/>
    <col min="13" max="13" width="5.5" style="0" customWidth="1"/>
    <col min="14" max="14" width="4" style="0" customWidth="1"/>
    <col min="15" max="15" width="5.83203125" style="0" customWidth="1"/>
    <col min="16" max="16" width="3.83203125" style="0" customWidth="1"/>
    <col min="17" max="17" width="3.16015625" style="0" customWidth="1"/>
    <col min="18" max="18" width="3.33203125" style="0" customWidth="1"/>
    <col min="19" max="19" width="4" style="0" customWidth="1"/>
    <col min="20" max="20" width="4.33203125" style="0" customWidth="1"/>
    <col min="21" max="21" width="5.66015625" style="0" customWidth="1"/>
    <col min="22" max="22" width="5.5" style="0" customWidth="1"/>
    <col min="23" max="23" width="4.66015625" style="0" customWidth="1"/>
    <col min="24" max="24" width="5.33203125" style="0" customWidth="1"/>
    <col min="25" max="25" width="4.16015625" style="0" customWidth="1"/>
    <col min="26" max="26" width="4.66015625" style="0" customWidth="1"/>
    <col min="27" max="27" width="4.16015625" style="0" customWidth="1"/>
    <col min="28" max="28" width="4" style="0" customWidth="1"/>
    <col min="29" max="29" width="3.83203125" style="0" customWidth="1"/>
  </cols>
  <sheetData>
    <row r="1" ht="22.5" customHeight="1">
      <c r="A1" s="45" t="s">
        <v>39</v>
      </c>
    </row>
    <row r="2" spans="1:29" ht="30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2.75" customHeight="1">
      <c r="AC3" s="66" t="s">
        <v>48</v>
      </c>
    </row>
    <row r="4" spans="1:29" ht="24.75" customHeight="1">
      <c r="A4" s="47"/>
      <c r="B4" s="47" t="s">
        <v>140</v>
      </c>
      <c r="C4" s="48" t="s">
        <v>325</v>
      </c>
      <c r="D4" s="49"/>
      <c r="E4" s="49"/>
      <c r="F4" s="49"/>
      <c r="G4" s="49"/>
      <c r="H4" s="49"/>
      <c r="I4" s="49"/>
      <c r="J4" s="49"/>
      <c r="K4" s="61"/>
      <c r="L4" s="48" t="s">
        <v>326</v>
      </c>
      <c r="M4" s="49"/>
      <c r="N4" s="49"/>
      <c r="O4" s="49"/>
      <c r="P4" s="49"/>
      <c r="Q4" s="49"/>
      <c r="R4" s="49"/>
      <c r="S4" s="49"/>
      <c r="T4" s="61"/>
      <c r="U4" s="48" t="s">
        <v>327</v>
      </c>
      <c r="V4" s="49"/>
      <c r="W4" s="49"/>
      <c r="X4" s="49"/>
      <c r="Y4" s="49"/>
      <c r="Z4" s="49"/>
      <c r="AA4" s="49"/>
      <c r="AB4" s="49"/>
      <c r="AC4" s="61"/>
    </row>
    <row r="5" spans="1:29" ht="24.75" customHeight="1">
      <c r="A5" s="47"/>
      <c r="B5" s="47"/>
      <c r="C5" s="50" t="s">
        <v>161</v>
      </c>
      <c r="D5" s="48" t="s">
        <v>328</v>
      </c>
      <c r="E5" s="49"/>
      <c r="F5" s="49"/>
      <c r="G5" s="51"/>
      <c r="H5" s="51"/>
      <c r="I5" s="62"/>
      <c r="J5" s="50" t="s">
        <v>329</v>
      </c>
      <c r="K5" s="50" t="s">
        <v>330</v>
      </c>
      <c r="L5" s="50" t="s">
        <v>161</v>
      </c>
      <c r="M5" s="48" t="s">
        <v>328</v>
      </c>
      <c r="N5" s="49"/>
      <c r="O5" s="49"/>
      <c r="P5" s="51"/>
      <c r="Q5" s="51"/>
      <c r="R5" s="62"/>
      <c r="S5" s="50" t="s">
        <v>329</v>
      </c>
      <c r="T5" s="50" t="s">
        <v>330</v>
      </c>
      <c r="U5" s="50" t="s">
        <v>161</v>
      </c>
      <c r="V5" s="48" t="s">
        <v>328</v>
      </c>
      <c r="W5" s="49"/>
      <c r="X5" s="49"/>
      <c r="Y5" s="49"/>
      <c r="Z5" s="49"/>
      <c r="AA5" s="61"/>
      <c r="AB5" s="50" t="s">
        <v>329</v>
      </c>
      <c r="AC5" s="50" t="s">
        <v>330</v>
      </c>
    </row>
    <row r="6" spans="1:29" ht="36" customHeight="1">
      <c r="A6" s="47"/>
      <c r="B6" s="47"/>
      <c r="C6" s="52"/>
      <c r="D6" s="53" t="s">
        <v>148</v>
      </c>
      <c r="E6" s="53" t="s">
        <v>331</v>
      </c>
      <c r="F6" s="48" t="s">
        <v>332</v>
      </c>
      <c r="G6" s="53" t="s">
        <v>333</v>
      </c>
      <c r="H6" s="53"/>
      <c r="I6" s="53"/>
      <c r="J6" s="63"/>
      <c r="K6" s="52"/>
      <c r="L6" s="52"/>
      <c r="M6" s="53" t="s">
        <v>148</v>
      </c>
      <c r="N6" s="53" t="s">
        <v>331</v>
      </c>
      <c r="O6" s="48" t="s">
        <v>332</v>
      </c>
      <c r="P6" s="53" t="s">
        <v>333</v>
      </c>
      <c r="Q6" s="53"/>
      <c r="R6" s="53"/>
      <c r="S6" s="63"/>
      <c r="T6" s="52"/>
      <c r="U6" s="52"/>
      <c r="V6" s="53" t="s">
        <v>148</v>
      </c>
      <c r="W6" s="53" t="s">
        <v>331</v>
      </c>
      <c r="X6" s="53" t="s">
        <v>332</v>
      </c>
      <c r="Y6" s="53" t="s">
        <v>333</v>
      </c>
      <c r="Z6" s="53"/>
      <c r="AA6" s="53"/>
      <c r="AB6" s="52"/>
      <c r="AC6" s="52"/>
    </row>
    <row r="7" spans="1:29" ht="111" customHeight="1">
      <c r="A7" s="47"/>
      <c r="B7" s="47"/>
      <c r="C7" s="54"/>
      <c r="D7" s="53"/>
      <c r="E7" s="53"/>
      <c r="F7" s="53"/>
      <c r="G7" s="55" t="s">
        <v>148</v>
      </c>
      <c r="H7" s="55" t="s">
        <v>334</v>
      </c>
      <c r="I7" s="55" t="s">
        <v>335</v>
      </c>
      <c r="J7" s="54"/>
      <c r="K7" s="54"/>
      <c r="L7" s="54"/>
      <c r="M7" s="53"/>
      <c r="N7" s="53"/>
      <c r="O7" s="53"/>
      <c r="P7" s="55" t="s">
        <v>148</v>
      </c>
      <c r="Q7" s="55" t="s">
        <v>334</v>
      </c>
      <c r="R7" s="55" t="s">
        <v>335</v>
      </c>
      <c r="S7" s="54"/>
      <c r="T7" s="54"/>
      <c r="U7" s="54"/>
      <c r="V7" s="53"/>
      <c r="W7" s="53"/>
      <c r="X7" s="53"/>
      <c r="Y7" s="67" t="s">
        <v>148</v>
      </c>
      <c r="Z7" s="67" t="s">
        <v>334</v>
      </c>
      <c r="AA7" s="67" t="s">
        <v>335</v>
      </c>
      <c r="AB7" s="54"/>
      <c r="AC7" s="54"/>
    </row>
    <row r="8" spans="1:29" ht="24.75" customHeight="1">
      <c r="A8" s="56" t="s">
        <v>160</v>
      </c>
      <c r="B8" s="56" t="s">
        <v>160</v>
      </c>
      <c r="C8" s="56">
        <v>1</v>
      </c>
      <c r="D8" s="57">
        <v>2</v>
      </c>
      <c r="E8" s="57">
        <v>3</v>
      </c>
      <c r="F8" s="57">
        <v>4</v>
      </c>
      <c r="G8" s="56">
        <v>5</v>
      </c>
      <c r="H8" s="57">
        <v>6</v>
      </c>
      <c r="I8" s="56">
        <v>7</v>
      </c>
      <c r="J8" s="56">
        <v>8</v>
      </c>
      <c r="K8" s="56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 t="s">
        <v>336</v>
      </c>
      <c r="V8" s="64" t="s">
        <v>337</v>
      </c>
      <c r="W8" s="64" t="s">
        <v>338</v>
      </c>
      <c r="X8" s="64" t="s">
        <v>339</v>
      </c>
      <c r="Y8" s="64" t="s">
        <v>340</v>
      </c>
      <c r="Z8" s="64" t="s">
        <v>341</v>
      </c>
      <c r="AA8" s="64" t="s">
        <v>342</v>
      </c>
      <c r="AB8" s="64" t="s">
        <v>343</v>
      </c>
      <c r="AC8" s="64" t="s">
        <v>344</v>
      </c>
    </row>
    <row r="9" spans="1:29" ht="24.75" customHeight="1">
      <c r="A9" s="58"/>
      <c r="B9" s="59" t="s">
        <v>161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5">
        <v>0.4</v>
      </c>
      <c r="M9" s="65">
        <v>0.4</v>
      </c>
      <c r="N9" s="65">
        <v>0</v>
      </c>
      <c r="O9" s="65">
        <v>0.4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0.4</v>
      </c>
      <c r="V9" s="65">
        <v>0.4</v>
      </c>
      <c r="W9" s="65">
        <v>0</v>
      </c>
      <c r="X9" s="65">
        <v>0.4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</row>
    <row r="10" spans="1:29" ht="24.75" customHeight="1">
      <c r="A10" s="58"/>
      <c r="B10" s="59" t="s">
        <v>163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5">
        <v>0.4</v>
      </c>
      <c r="M10" s="65">
        <v>0.4</v>
      </c>
      <c r="N10" s="65">
        <v>0</v>
      </c>
      <c r="O10" s="65">
        <v>0.4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0.4</v>
      </c>
      <c r="V10" s="65">
        <v>0.4</v>
      </c>
      <c r="W10" s="65">
        <v>0</v>
      </c>
      <c r="X10" s="65">
        <v>0.4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</row>
    <row r="11" spans="1:29" ht="24.75" customHeight="1">
      <c r="A11" s="58" t="s">
        <v>162</v>
      </c>
      <c r="B11" s="59" t="s">
        <v>345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5">
        <v>0.4</v>
      </c>
      <c r="M11" s="65">
        <v>0.4</v>
      </c>
      <c r="N11" s="65">
        <v>0</v>
      </c>
      <c r="O11" s="65">
        <v>0.4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0.4</v>
      </c>
      <c r="V11" s="65">
        <v>0.4</v>
      </c>
      <c r="W11" s="65">
        <v>0</v>
      </c>
      <c r="X11" s="65">
        <v>0.4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</row>
    <row r="12" spans="5:28" ht="12.75" customHeight="1">
      <c r="E12" s="45"/>
      <c r="P12" s="45"/>
      <c r="Q12" s="45"/>
      <c r="S12" s="45"/>
      <c r="T12" s="45"/>
      <c r="U12" s="45"/>
      <c r="Z12" s="45"/>
      <c r="AA12" s="45"/>
      <c r="AB12" s="45"/>
    </row>
    <row r="13" spans="15:28" ht="12.75" customHeight="1">
      <c r="O13" s="45"/>
      <c r="P13" s="45"/>
      <c r="S13" s="45"/>
      <c r="T13" s="45"/>
      <c r="Z13" s="45"/>
      <c r="AA13" s="45"/>
      <c r="AB13" s="45"/>
    </row>
    <row r="14" spans="16:27" ht="12.75" customHeight="1">
      <c r="P14" s="45"/>
      <c r="R14" s="45"/>
      <c r="S14" s="45"/>
      <c r="T14" s="45"/>
      <c r="AA14" s="45"/>
    </row>
    <row r="15" spans="15:27" ht="12.75" customHeight="1">
      <c r="O15" s="45"/>
      <c r="P15" s="45"/>
      <c r="Q15" s="45"/>
      <c r="R15" s="45"/>
      <c r="S15" s="45"/>
      <c r="AA15" s="45"/>
    </row>
    <row r="16" spans="15:27" ht="12.75" customHeight="1">
      <c r="O16" s="45"/>
      <c r="P16" s="45"/>
      <c r="Q16" s="45"/>
      <c r="R16" s="45"/>
      <c r="Z16" s="45"/>
      <c r="AA16" s="45"/>
    </row>
    <row r="17" spans="15:26" ht="12.75" customHeight="1">
      <c r="O17" s="45"/>
      <c r="P17" s="45"/>
      <c r="Q17" s="45"/>
      <c r="Z17" s="45"/>
    </row>
    <row r="18" ht="12.75" customHeight="1">
      <c r="N18" s="4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8">
      <selection activeCell="D30" sqref="D30:E31"/>
    </sheetView>
  </sheetViews>
  <sheetFormatPr defaultColWidth="9.16015625" defaultRowHeight="12.75" customHeight="1"/>
  <cols>
    <col min="1" max="1" width="13.83203125" style="0" customWidth="1"/>
    <col min="2" max="2" width="17.33203125" style="0" customWidth="1"/>
    <col min="3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4.5" customHeight="1">
      <c r="A4" s="6"/>
      <c r="B4" s="7"/>
      <c r="C4" s="8"/>
      <c r="D4" s="8"/>
      <c r="E4" s="3"/>
    </row>
    <row r="5" spans="1:5" ht="30.75" customHeight="1">
      <c r="A5" s="9" t="s">
        <v>346</v>
      </c>
      <c r="B5" s="10"/>
      <c r="C5" s="10"/>
      <c r="D5" s="11" t="s">
        <v>347</v>
      </c>
      <c r="E5" s="11"/>
    </row>
    <row r="6" spans="1:5" ht="15.75" customHeight="1">
      <c r="A6" s="12" t="s">
        <v>348</v>
      </c>
      <c r="B6" s="13"/>
      <c r="C6" s="13"/>
      <c r="D6" s="14" t="s">
        <v>349</v>
      </c>
      <c r="E6" s="14"/>
    </row>
    <row r="7" spans="1:5" ht="15.75" customHeight="1">
      <c r="A7" s="15" t="s">
        <v>350</v>
      </c>
      <c r="B7" s="16"/>
      <c r="C7" s="17"/>
      <c r="D7" s="18" t="s">
        <v>351</v>
      </c>
      <c r="E7" s="18">
        <v>648</v>
      </c>
    </row>
    <row r="8" spans="1:5" ht="13.5" customHeight="1">
      <c r="A8" s="19"/>
      <c r="B8" s="20"/>
      <c r="C8" s="21"/>
      <c r="D8" s="18" t="s">
        <v>352</v>
      </c>
      <c r="E8" s="18">
        <v>20</v>
      </c>
    </row>
    <row r="9" spans="1:5" ht="13.5" customHeight="1">
      <c r="A9" s="22"/>
      <c r="B9" s="23"/>
      <c r="C9" s="24"/>
      <c r="D9" s="18" t="s">
        <v>353</v>
      </c>
      <c r="E9" s="18"/>
    </row>
    <row r="10" spans="1:5" ht="13.5" customHeight="1">
      <c r="A10" s="11" t="s">
        <v>354</v>
      </c>
      <c r="B10" s="14" t="s">
        <v>355</v>
      </c>
      <c r="C10" s="14"/>
      <c r="D10" s="14"/>
      <c r="E10" s="14"/>
    </row>
    <row r="11" spans="1:5" ht="63" customHeight="1">
      <c r="A11" s="25"/>
      <c r="B11" s="26" t="s">
        <v>356</v>
      </c>
      <c r="C11" s="26"/>
      <c r="D11" s="26"/>
      <c r="E11" s="26"/>
    </row>
    <row r="12" spans="1:5" ht="13.5" customHeight="1">
      <c r="A12" s="14" t="s">
        <v>357</v>
      </c>
      <c r="B12" s="27" t="s">
        <v>358</v>
      </c>
      <c r="C12" s="14" t="s">
        <v>359</v>
      </c>
      <c r="D12" s="14" t="s">
        <v>360</v>
      </c>
      <c r="E12" s="14" t="s">
        <v>361</v>
      </c>
    </row>
    <row r="13" spans="1:5" ht="13.5" customHeight="1">
      <c r="A13" s="14"/>
      <c r="B13" s="14" t="s">
        <v>362</v>
      </c>
      <c r="C13" s="14" t="s">
        <v>363</v>
      </c>
      <c r="D13" s="28" t="s">
        <v>364</v>
      </c>
      <c r="E13" s="29" t="s">
        <v>365</v>
      </c>
    </row>
    <row r="14" spans="1:5" ht="13.5" customHeight="1">
      <c r="A14" s="14"/>
      <c r="B14" s="14"/>
      <c r="C14" s="14"/>
      <c r="D14" s="28" t="s">
        <v>366</v>
      </c>
      <c r="E14" s="29" t="s">
        <v>367</v>
      </c>
    </row>
    <row r="15" spans="1:5" ht="13.5" customHeight="1">
      <c r="A15" s="14"/>
      <c r="B15" s="14"/>
      <c r="C15" s="14"/>
      <c r="D15" s="28" t="s">
        <v>368</v>
      </c>
      <c r="E15" s="29" t="s">
        <v>369</v>
      </c>
    </row>
    <row r="16" spans="1:5" ht="13.5" customHeight="1">
      <c r="A16" s="14"/>
      <c r="B16" s="14"/>
      <c r="C16" s="14" t="s">
        <v>370</v>
      </c>
      <c r="D16" s="28" t="s">
        <v>371</v>
      </c>
      <c r="E16" s="30">
        <v>0.8916</v>
      </c>
    </row>
    <row r="17" spans="1:5" ht="13.5" customHeight="1">
      <c r="A17" s="14"/>
      <c r="B17" s="14"/>
      <c r="C17" s="14"/>
      <c r="D17" s="28" t="s">
        <v>372</v>
      </c>
      <c r="E17" s="30">
        <v>0.9128000000000001</v>
      </c>
    </row>
    <row r="18" spans="1:5" ht="13.5" customHeight="1">
      <c r="A18" s="14"/>
      <c r="B18" s="14"/>
      <c r="C18" s="14"/>
      <c r="D18" s="28" t="s">
        <v>373</v>
      </c>
      <c r="E18" s="29" t="s">
        <v>374</v>
      </c>
    </row>
    <row r="19" spans="1:5" ht="39" customHeight="1">
      <c r="A19" s="14"/>
      <c r="B19" s="14"/>
      <c r="C19" s="14" t="s">
        <v>375</v>
      </c>
      <c r="D19" s="28" t="s">
        <v>376</v>
      </c>
      <c r="E19" s="29" t="s">
        <v>377</v>
      </c>
    </row>
    <row r="20" spans="1:5" ht="13.5" customHeight="1">
      <c r="A20" s="14"/>
      <c r="B20" s="14"/>
      <c r="C20" s="14" t="s">
        <v>378</v>
      </c>
      <c r="D20" s="28" t="s">
        <v>379</v>
      </c>
      <c r="E20" s="29" t="s">
        <v>380</v>
      </c>
    </row>
    <row r="21" spans="1:5" ht="13.5" customHeight="1">
      <c r="A21" s="14"/>
      <c r="B21" s="14"/>
      <c r="C21" s="14"/>
      <c r="D21" s="28" t="s">
        <v>381</v>
      </c>
      <c r="E21" s="29" t="s">
        <v>382</v>
      </c>
    </row>
    <row r="22" spans="1:5" ht="13.5" customHeight="1">
      <c r="A22" s="14"/>
      <c r="B22" s="14"/>
      <c r="C22" s="14"/>
      <c r="D22" s="28" t="s">
        <v>383</v>
      </c>
      <c r="E22" s="29" t="s">
        <v>384</v>
      </c>
    </row>
    <row r="23" spans="1:5" ht="18.75" customHeight="1">
      <c r="A23" s="14"/>
      <c r="B23" s="14" t="s">
        <v>385</v>
      </c>
      <c r="C23" s="14" t="s">
        <v>386</v>
      </c>
      <c r="D23" s="28" t="s">
        <v>387</v>
      </c>
      <c r="E23" s="29" t="s">
        <v>388</v>
      </c>
    </row>
    <row r="24" spans="1:5" ht="21" customHeight="1">
      <c r="A24" s="14"/>
      <c r="B24" s="14"/>
      <c r="C24" s="14"/>
      <c r="D24" s="28" t="s">
        <v>389</v>
      </c>
      <c r="E24" s="29" t="s">
        <v>390</v>
      </c>
    </row>
    <row r="25" spans="1:5" ht="13.5" customHeight="1">
      <c r="A25" s="14"/>
      <c r="B25" s="14"/>
      <c r="C25" s="14" t="s">
        <v>391</v>
      </c>
      <c r="D25" s="28" t="s">
        <v>392</v>
      </c>
      <c r="E25" s="33">
        <v>1.02</v>
      </c>
    </row>
    <row r="26" spans="1:5" ht="13.5" customHeight="1">
      <c r="A26" s="14"/>
      <c r="B26" s="14"/>
      <c r="C26" s="14"/>
      <c r="D26" s="28" t="s">
        <v>393</v>
      </c>
      <c r="E26" s="29" t="s">
        <v>394</v>
      </c>
    </row>
    <row r="27" spans="1:5" ht="13.5" customHeight="1">
      <c r="A27" s="14"/>
      <c r="B27" s="14"/>
      <c r="C27" s="14"/>
      <c r="D27" s="28" t="s">
        <v>395</v>
      </c>
      <c r="E27" s="29" t="s">
        <v>396</v>
      </c>
    </row>
    <row r="28" spans="1:5" ht="13.5" customHeight="1">
      <c r="A28" s="14"/>
      <c r="B28" s="14"/>
      <c r="C28" s="14" t="s">
        <v>397</v>
      </c>
      <c r="D28" s="28" t="s">
        <v>398</v>
      </c>
      <c r="E28" s="30">
        <v>0.9128000000000001</v>
      </c>
    </row>
    <row r="29" spans="1:5" ht="16.5" customHeight="1">
      <c r="A29" s="14"/>
      <c r="B29" s="14"/>
      <c r="C29" s="14"/>
      <c r="D29" s="28" t="s">
        <v>399</v>
      </c>
      <c r="E29" s="30">
        <v>0.8916</v>
      </c>
    </row>
    <row r="30" spans="1:5" ht="13.5" customHeight="1">
      <c r="A30" s="14"/>
      <c r="B30" s="14"/>
      <c r="C30" s="14" t="s">
        <v>400</v>
      </c>
      <c r="D30" s="28" t="s">
        <v>401</v>
      </c>
      <c r="E30" s="29" t="s">
        <v>374</v>
      </c>
    </row>
    <row r="31" spans="1:5" ht="18.75" customHeight="1">
      <c r="A31" s="14"/>
      <c r="B31" s="14"/>
      <c r="C31" s="14"/>
      <c r="D31" s="28" t="s">
        <v>402</v>
      </c>
      <c r="E31" s="29" t="s">
        <v>403</v>
      </c>
    </row>
    <row r="32" spans="1:5" ht="13.5" customHeight="1">
      <c r="A32" s="14"/>
      <c r="B32" s="14" t="s">
        <v>404</v>
      </c>
      <c r="C32" s="14" t="s">
        <v>405</v>
      </c>
      <c r="D32" s="28" t="s">
        <v>406</v>
      </c>
      <c r="E32" s="33">
        <v>100</v>
      </c>
    </row>
    <row r="33" spans="1:5" ht="18" customHeight="1">
      <c r="A33" s="14"/>
      <c r="B33" s="14"/>
      <c r="C33" s="14"/>
      <c r="D33" s="28" t="s">
        <v>407</v>
      </c>
      <c r="E33" s="34">
        <v>98</v>
      </c>
    </row>
  </sheetData>
  <sheetProtection/>
  <mergeCells count="18">
    <mergeCell ref="A2:E2"/>
    <mergeCell ref="A3:E3"/>
    <mergeCell ref="D5:E5"/>
    <mergeCell ref="B10:E10"/>
    <mergeCell ref="B11:E11"/>
    <mergeCell ref="A10:A11"/>
    <mergeCell ref="A12:A33"/>
    <mergeCell ref="B13:B22"/>
    <mergeCell ref="B23:B31"/>
    <mergeCell ref="B32:B33"/>
    <mergeCell ref="C13:C15"/>
    <mergeCell ref="C16:C18"/>
    <mergeCell ref="C20:C22"/>
    <mergeCell ref="C23:C24"/>
    <mergeCell ref="C25:C27"/>
    <mergeCell ref="C28:C29"/>
    <mergeCell ref="C30:C31"/>
    <mergeCell ref="C32:C3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5" sqref="A5:H44"/>
    </sheetView>
  </sheetViews>
  <sheetFormatPr defaultColWidth="9.16015625" defaultRowHeight="12.75" customHeight="1"/>
  <cols>
    <col min="1" max="1" width="9" style="0" customWidth="1"/>
    <col min="2" max="2" width="12.16015625" style="0" customWidth="1"/>
    <col min="3" max="3" width="12" style="0" customWidth="1"/>
    <col min="4" max="4" width="14.83203125" style="0" customWidth="1"/>
    <col min="5" max="5" width="11.33203125" style="0" customWidth="1"/>
    <col min="6" max="8" width="14.83203125" style="0" customWidth="1"/>
  </cols>
  <sheetData>
    <row r="1" spans="1:8" ht="12.75" customHeight="1">
      <c r="A1" s="1" t="s">
        <v>43</v>
      </c>
      <c r="B1" s="35"/>
      <c r="C1" s="35"/>
      <c r="D1" s="35"/>
      <c r="E1" s="36"/>
      <c r="F1" s="36"/>
      <c r="G1" s="36"/>
      <c r="H1" s="36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 hidden="1">
      <c r="A4" s="1"/>
      <c r="B4" s="1"/>
      <c r="C4" s="1"/>
      <c r="D4" s="1"/>
      <c r="E4" s="36"/>
      <c r="F4" s="36"/>
      <c r="G4" s="36"/>
      <c r="H4" s="36"/>
    </row>
    <row r="5" spans="1:8" ht="13.5" customHeight="1">
      <c r="A5" s="14" t="s">
        <v>408</v>
      </c>
      <c r="B5" s="14"/>
      <c r="C5" s="14"/>
      <c r="D5" s="14"/>
      <c r="E5" s="14"/>
      <c r="F5" s="14"/>
      <c r="G5" s="14"/>
      <c r="H5" s="14"/>
    </row>
    <row r="6" spans="1:8" ht="13.5" customHeight="1">
      <c r="A6" s="14" t="s">
        <v>409</v>
      </c>
      <c r="B6" s="14" t="s">
        <v>410</v>
      </c>
      <c r="C6" s="14"/>
      <c r="D6" s="11" t="s">
        <v>411</v>
      </c>
      <c r="E6" s="11"/>
      <c r="F6" s="11" t="s">
        <v>412</v>
      </c>
      <c r="G6" s="11"/>
      <c r="H6" s="11"/>
    </row>
    <row r="7" spans="1:8" ht="13.5" customHeight="1">
      <c r="A7" s="14"/>
      <c r="B7" s="14"/>
      <c r="C7" s="14"/>
      <c r="D7" s="11"/>
      <c r="E7" s="11"/>
      <c r="F7" s="11" t="s">
        <v>413</v>
      </c>
      <c r="G7" s="11" t="s">
        <v>414</v>
      </c>
      <c r="H7" s="11" t="s">
        <v>415</v>
      </c>
    </row>
    <row r="8" spans="1:8" ht="13.5" customHeight="1">
      <c r="A8" s="14"/>
      <c r="B8" s="14" t="s">
        <v>416</v>
      </c>
      <c r="C8" s="14"/>
      <c r="D8" s="14"/>
      <c r="E8" s="14"/>
      <c r="F8" s="37"/>
      <c r="G8" s="37"/>
      <c r="H8" s="37"/>
    </row>
    <row r="9" spans="1:8" ht="13.5" customHeight="1">
      <c r="A9" s="14"/>
      <c r="B9" s="14" t="s">
        <v>417</v>
      </c>
      <c r="C9" s="14"/>
      <c r="D9" s="14"/>
      <c r="E9" s="14"/>
      <c r="F9" s="37"/>
      <c r="G9" s="37"/>
      <c r="H9" s="37"/>
    </row>
    <row r="10" spans="1:8" ht="13.5" customHeight="1">
      <c r="A10" s="14"/>
      <c r="B10" s="14" t="s">
        <v>418</v>
      </c>
      <c r="C10" s="14"/>
      <c r="D10" s="14"/>
      <c r="E10" s="14"/>
      <c r="F10" s="37"/>
      <c r="G10" s="37"/>
      <c r="H10" s="37"/>
    </row>
    <row r="11" spans="1:8" ht="13.5" customHeight="1">
      <c r="A11" s="14"/>
      <c r="B11" s="14" t="s">
        <v>419</v>
      </c>
      <c r="C11" s="14"/>
      <c r="D11" s="14"/>
      <c r="E11" s="14"/>
      <c r="F11" s="37"/>
      <c r="G11" s="37"/>
      <c r="H11" s="37"/>
    </row>
    <row r="12" spans="1:8" ht="13.5" customHeight="1">
      <c r="A12" s="14"/>
      <c r="B12" s="14" t="s">
        <v>420</v>
      </c>
      <c r="C12" s="14"/>
      <c r="D12" s="14"/>
      <c r="E12" s="11"/>
      <c r="F12" s="37"/>
      <c r="G12" s="37"/>
      <c r="H12" s="37"/>
    </row>
    <row r="13" spans="1:8" ht="13.5" customHeight="1">
      <c r="A13" s="11" t="s">
        <v>421</v>
      </c>
      <c r="B13" s="38" t="s">
        <v>422</v>
      </c>
      <c r="C13" s="39"/>
      <c r="D13" s="39"/>
      <c r="E13" s="39"/>
      <c r="F13" s="39"/>
      <c r="G13" s="39"/>
      <c r="H13" s="39"/>
    </row>
    <row r="14" spans="1:8" ht="13.5" customHeight="1">
      <c r="A14" s="14" t="s">
        <v>423</v>
      </c>
      <c r="B14" s="11" t="s">
        <v>358</v>
      </c>
      <c r="C14" s="11" t="s">
        <v>359</v>
      </c>
      <c r="D14" s="11"/>
      <c r="E14" s="11" t="s">
        <v>424</v>
      </c>
      <c r="F14" s="11"/>
      <c r="G14" s="11" t="s">
        <v>361</v>
      </c>
      <c r="H14" s="11"/>
    </row>
    <row r="15" spans="1:8" ht="13.5" customHeight="1">
      <c r="A15" s="11"/>
      <c r="B15" s="11" t="s">
        <v>425</v>
      </c>
      <c r="C15" s="11" t="s">
        <v>363</v>
      </c>
      <c r="D15" s="11"/>
      <c r="E15" s="40" t="s">
        <v>426</v>
      </c>
      <c r="F15" s="41"/>
      <c r="G15" s="41"/>
      <c r="H15" s="41"/>
    </row>
    <row r="16" spans="1:8" ht="13.5" customHeight="1">
      <c r="A16" s="11"/>
      <c r="B16" s="11"/>
      <c r="C16" s="11"/>
      <c r="D16" s="11"/>
      <c r="E16" s="40" t="s">
        <v>427</v>
      </c>
      <c r="F16" s="41"/>
      <c r="G16" s="41"/>
      <c r="H16" s="41"/>
    </row>
    <row r="17" spans="1:8" ht="13.5" customHeight="1">
      <c r="A17" s="11"/>
      <c r="B17" s="11"/>
      <c r="C17" s="11"/>
      <c r="D17" s="11"/>
      <c r="E17" s="40" t="s">
        <v>428</v>
      </c>
      <c r="F17" s="41"/>
      <c r="G17" s="41"/>
      <c r="H17" s="41"/>
    </row>
    <row r="18" spans="1:8" ht="13.5" customHeight="1">
      <c r="A18" s="11"/>
      <c r="B18" s="11"/>
      <c r="C18" s="14" t="s">
        <v>370</v>
      </c>
      <c r="D18" s="14"/>
      <c r="E18" s="40" t="s">
        <v>426</v>
      </c>
      <c r="F18" s="41"/>
      <c r="G18" s="41"/>
      <c r="H18" s="41"/>
    </row>
    <row r="19" spans="1:8" ht="13.5" customHeight="1">
      <c r="A19" s="11"/>
      <c r="B19" s="11"/>
      <c r="C19" s="14"/>
      <c r="D19" s="14"/>
      <c r="E19" s="40" t="s">
        <v>427</v>
      </c>
      <c r="F19" s="41"/>
      <c r="G19" s="42"/>
      <c r="H19" s="42"/>
    </row>
    <row r="20" spans="1:8" ht="13.5" customHeight="1">
      <c r="A20" s="11"/>
      <c r="B20" s="11"/>
      <c r="C20" s="14"/>
      <c r="D20" s="14"/>
      <c r="E20" s="40" t="s">
        <v>428</v>
      </c>
      <c r="F20" s="43"/>
      <c r="G20" s="41"/>
      <c r="H20" s="41"/>
    </row>
    <row r="21" spans="1:8" ht="13.5" customHeight="1">
      <c r="A21" s="11"/>
      <c r="B21" s="11"/>
      <c r="C21" s="14" t="s">
        <v>375</v>
      </c>
      <c r="D21" s="14"/>
      <c r="E21" s="40" t="s">
        <v>426</v>
      </c>
      <c r="F21" s="43"/>
      <c r="G21" s="41"/>
      <c r="H21" s="41"/>
    </row>
    <row r="22" spans="1:8" ht="13.5" customHeight="1">
      <c r="A22" s="11"/>
      <c r="B22" s="11"/>
      <c r="C22" s="14"/>
      <c r="D22" s="14"/>
      <c r="E22" s="40" t="s">
        <v>427</v>
      </c>
      <c r="F22" s="41"/>
      <c r="G22" s="44"/>
      <c r="H22" s="44"/>
    </row>
    <row r="23" spans="1:8" ht="13.5" customHeight="1">
      <c r="A23" s="11"/>
      <c r="B23" s="11"/>
      <c r="C23" s="14"/>
      <c r="D23" s="14"/>
      <c r="E23" s="40" t="s">
        <v>428</v>
      </c>
      <c r="F23" s="41"/>
      <c r="G23" s="41"/>
      <c r="H23" s="41"/>
    </row>
    <row r="24" spans="1:8" ht="13.5" customHeight="1">
      <c r="A24" s="11"/>
      <c r="B24" s="11"/>
      <c r="C24" s="14" t="s">
        <v>378</v>
      </c>
      <c r="D24" s="14"/>
      <c r="E24" s="40" t="s">
        <v>426</v>
      </c>
      <c r="F24" s="41"/>
      <c r="G24" s="41"/>
      <c r="H24" s="41"/>
    </row>
    <row r="25" spans="1:8" ht="13.5" customHeight="1">
      <c r="A25" s="11"/>
      <c r="B25" s="11"/>
      <c r="C25" s="14"/>
      <c r="D25" s="14"/>
      <c r="E25" s="40" t="s">
        <v>427</v>
      </c>
      <c r="F25" s="41"/>
      <c r="G25" s="41"/>
      <c r="H25" s="41"/>
    </row>
    <row r="26" spans="1:8" ht="13.5" customHeight="1">
      <c r="A26" s="11"/>
      <c r="B26" s="11"/>
      <c r="C26" s="14"/>
      <c r="D26" s="14"/>
      <c r="E26" s="40" t="s">
        <v>428</v>
      </c>
      <c r="F26" s="41"/>
      <c r="G26" s="41"/>
      <c r="H26" s="41"/>
    </row>
    <row r="27" spans="1:8" ht="13.5" customHeight="1">
      <c r="A27" s="11"/>
      <c r="B27" s="11"/>
      <c r="C27" s="14" t="s">
        <v>419</v>
      </c>
      <c r="D27" s="14"/>
      <c r="E27" s="41"/>
      <c r="F27" s="41"/>
      <c r="G27" s="41"/>
      <c r="H27" s="41"/>
    </row>
    <row r="28" spans="1:8" ht="13.5" customHeight="1">
      <c r="A28" s="11"/>
      <c r="B28" s="11" t="s">
        <v>429</v>
      </c>
      <c r="C28" s="14" t="s">
        <v>386</v>
      </c>
      <c r="D28" s="14"/>
      <c r="E28" s="40" t="s">
        <v>426</v>
      </c>
      <c r="F28" s="41"/>
      <c r="G28" s="41"/>
      <c r="H28" s="41"/>
    </row>
    <row r="29" spans="1:8" ht="13.5" customHeight="1">
      <c r="A29" s="11"/>
      <c r="B29" s="11"/>
      <c r="C29" s="14"/>
      <c r="D29" s="14"/>
      <c r="E29" s="40" t="s">
        <v>427</v>
      </c>
      <c r="F29" s="41"/>
      <c r="G29" s="41"/>
      <c r="H29" s="41"/>
    </row>
    <row r="30" spans="1:8" ht="13.5" customHeight="1">
      <c r="A30" s="11"/>
      <c r="B30" s="11"/>
      <c r="C30" s="14"/>
      <c r="D30" s="14"/>
      <c r="E30" s="40" t="s">
        <v>428</v>
      </c>
      <c r="F30" s="41"/>
      <c r="G30" s="41"/>
      <c r="H30" s="41"/>
    </row>
    <row r="31" spans="1:8" ht="13.5" customHeight="1">
      <c r="A31" s="11"/>
      <c r="B31" s="11"/>
      <c r="C31" s="14" t="s">
        <v>391</v>
      </c>
      <c r="D31" s="14"/>
      <c r="E31" s="40" t="s">
        <v>426</v>
      </c>
      <c r="F31" s="41"/>
      <c r="G31" s="41"/>
      <c r="H31" s="41"/>
    </row>
    <row r="32" spans="1:8" ht="13.5" customHeight="1">
      <c r="A32" s="11"/>
      <c r="B32" s="11"/>
      <c r="C32" s="14"/>
      <c r="D32" s="14"/>
      <c r="E32" s="40" t="s">
        <v>427</v>
      </c>
      <c r="F32" s="41"/>
      <c r="G32" s="41"/>
      <c r="H32" s="41"/>
    </row>
    <row r="33" spans="1:8" ht="13.5" customHeight="1">
      <c r="A33" s="11"/>
      <c r="B33" s="11"/>
      <c r="C33" s="14"/>
      <c r="D33" s="14"/>
      <c r="E33" s="40" t="s">
        <v>428</v>
      </c>
      <c r="F33" s="41"/>
      <c r="G33" s="41"/>
      <c r="H33" s="41"/>
    </row>
    <row r="34" spans="1:8" ht="13.5" customHeight="1">
      <c r="A34" s="11"/>
      <c r="B34" s="11"/>
      <c r="C34" s="14" t="s">
        <v>397</v>
      </c>
      <c r="D34" s="14"/>
      <c r="E34" s="40" t="s">
        <v>426</v>
      </c>
      <c r="F34" s="41"/>
      <c r="G34" s="41"/>
      <c r="H34" s="41"/>
    </row>
    <row r="35" spans="1:8" ht="13.5" customHeight="1">
      <c r="A35" s="11"/>
      <c r="B35" s="11"/>
      <c r="C35" s="14"/>
      <c r="D35" s="14"/>
      <c r="E35" s="40" t="s">
        <v>427</v>
      </c>
      <c r="F35" s="41"/>
      <c r="G35" s="41"/>
      <c r="H35" s="41"/>
    </row>
    <row r="36" spans="1:8" ht="13.5" customHeight="1">
      <c r="A36" s="11"/>
      <c r="B36" s="11"/>
      <c r="C36" s="14"/>
      <c r="D36" s="14"/>
      <c r="E36" s="40" t="s">
        <v>428</v>
      </c>
      <c r="F36" s="41"/>
      <c r="G36" s="41"/>
      <c r="H36" s="41"/>
    </row>
    <row r="37" spans="1:8" ht="13.5" customHeight="1">
      <c r="A37" s="11"/>
      <c r="B37" s="11"/>
      <c r="C37" s="14" t="s">
        <v>400</v>
      </c>
      <c r="D37" s="14"/>
      <c r="E37" s="40" t="s">
        <v>426</v>
      </c>
      <c r="F37" s="41"/>
      <c r="G37" s="41"/>
      <c r="H37" s="41"/>
    </row>
    <row r="38" spans="1:8" ht="13.5" customHeight="1">
      <c r="A38" s="11"/>
      <c r="B38" s="11"/>
      <c r="C38" s="14"/>
      <c r="D38" s="14"/>
      <c r="E38" s="40" t="s">
        <v>427</v>
      </c>
      <c r="F38" s="41"/>
      <c r="G38" s="41"/>
      <c r="H38" s="41"/>
    </row>
    <row r="39" spans="1:8" ht="13.5" customHeight="1">
      <c r="A39" s="11"/>
      <c r="B39" s="11"/>
      <c r="C39" s="14"/>
      <c r="D39" s="14"/>
      <c r="E39" s="40" t="s">
        <v>428</v>
      </c>
      <c r="F39" s="41"/>
      <c r="G39" s="41"/>
      <c r="H39" s="41"/>
    </row>
    <row r="40" spans="1:8" ht="13.5" customHeight="1">
      <c r="A40" s="11"/>
      <c r="B40" s="11"/>
      <c r="C40" s="14" t="s">
        <v>419</v>
      </c>
      <c r="D40" s="14"/>
      <c r="E40" s="41"/>
      <c r="F40" s="41"/>
      <c r="G40" s="41"/>
      <c r="H40" s="41"/>
    </row>
    <row r="41" spans="1:8" ht="13.5" customHeight="1">
      <c r="A41" s="11"/>
      <c r="B41" s="14" t="s">
        <v>430</v>
      </c>
      <c r="C41" s="14" t="s">
        <v>405</v>
      </c>
      <c r="D41" s="14"/>
      <c r="E41" s="40" t="s">
        <v>426</v>
      </c>
      <c r="F41" s="41"/>
      <c r="G41" s="41"/>
      <c r="H41" s="41"/>
    </row>
    <row r="42" spans="1:8" ht="13.5" customHeight="1">
      <c r="A42" s="11"/>
      <c r="B42" s="14"/>
      <c r="C42" s="14"/>
      <c r="D42" s="14"/>
      <c r="E42" s="40" t="s">
        <v>427</v>
      </c>
      <c r="F42" s="41"/>
      <c r="G42" s="41"/>
      <c r="H42" s="41"/>
    </row>
    <row r="43" spans="1:8" ht="13.5" customHeight="1">
      <c r="A43" s="11"/>
      <c r="B43" s="14"/>
      <c r="C43" s="14"/>
      <c r="D43" s="14"/>
      <c r="E43" s="40" t="s">
        <v>428</v>
      </c>
      <c r="F43" s="41"/>
      <c r="G43" s="41"/>
      <c r="H43" s="41"/>
    </row>
    <row r="44" spans="1:8" ht="13.5" customHeight="1">
      <c r="A44" s="11"/>
      <c r="B44" s="14"/>
      <c r="C44" s="14" t="s">
        <v>419</v>
      </c>
      <c r="D44" s="14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H34" sqref="H34"/>
    </sheetView>
  </sheetViews>
  <sheetFormatPr defaultColWidth="9.16015625" defaultRowHeight="12.75" customHeight="1"/>
  <cols>
    <col min="1" max="1" width="13.16015625" style="0" customWidth="1"/>
    <col min="2" max="2" width="15.83203125" style="0" customWidth="1"/>
    <col min="3" max="3" width="19.66015625" style="0" customWidth="1"/>
    <col min="4" max="4" width="30.33203125" style="0" customWidth="1"/>
    <col min="5" max="5" width="22.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3.5" customHeight="1">
      <c r="A5" s="9" t="s">
        <v>346</v>
      </c>
      <c r="B5" s="10"/>
      <c r="C5" s="10"/>
      <c r="D5" s="11" t="s">
        <v>347</v>
      </c>
      <c r="E5" s="11"/>
    </row>
    <row r="6" spans="1:5" ht="13.5" customHeight="1">
      <c r="A6" s="12" t="s">
        <v>348</v>
      </c>
      <c r="B6" s="13"/>
      <c r="C6" s="13"/>
      <c r="D6" s="14" t="s">
        <v>349</v>
      </c>
      <c r="E6" s="14"/>
    </row>
    <row r="7" spans="1:5" ht="13.5" customHeight="1">
      <c r="A7" s="15" t="s">
        <v>350</v>
      </c>
      <c r="B7" s="16"/>
      <c r="C7" s="17"/>
      <c r="D7" s="18" t="s">
        <v>351</v>
      </c>
      <c r="E7" s="18">
        <v>648</v>
      </c>
    </row>
    <row r="8" spans="1:5" ht="13.5" customHeight="1">
      <c r="A8" s="19"/>
      <c r="B8" s="20"/>
      <c r="C8" s="21"/>
      <c r="D8" s="18" t="s">
        <v>352</v>
      </c>
      <c r="E8" s="18">
        <v>20</v>
      </c>
    </row>
    <row r="9" spans="1:5" ht="13.5" customHeight="1">
      <c r="A9" s="22"/>
      <c r="B9" s="23"/>
      <c r="C9" s="24"/>
      <c r="D9" s="18" t="s">
        <v>353</v>
      </c>
      <c r="E9" s="18"/>
    </row>
    <row r="10" spans="1:5" ht="13.5" customHeight="1">
      <c r="A10" s="11" t="s">
        <v>354</v>
      </c>
      <c r="B10" s="14" t="s">
        <v>355</v>
      </c>
      <c r="C10" s="14"/>
      <c r="D10" s="14"/>
      <c r="E10" s="14"/>
    </row>
    <row r="11" spans="1:5" ht="73.5" customHeight="1">
      <c r="A11" s="25"/>
      <c r="B11" s="26" t="s">
        <v>356</v>
      </c>
      <c r="C11" s="26"/>
      <c r="D11" s="26"/>
      <c r="E11" s="26"/>
    </row>
    <row r="12" spans="1:5" ht="13.5" customHeight="1">
      <c r="A12" s="14" t="s">
        <v>357</v>
      </c>
      <c r="B12" s="27" t="s">
        <v>431</v>
      </c>
      <c r="C12" s="14" t="s">
        <v>359</v>
      </c>
      <c r="D12" s="14" t="s">
        <v>424</v>
      </c>
      <c r="E12" s="14" t="s">
        <v>361</v>
      </c>
    </row>
    <row r="13" spans="1:5" ht="13.5" customHeight="1">
      <c r="A13" s="14"/>
      <c r="B13" s="14" t="s">
        <v>362</v>
      </c>
      <c r="C13" s="14" t="s">
        <v>363</v>
      </c>
      <c r="D13" s="28" t="s">
        <v>364</v>
      </c>
      <c r="E13" s="29" t="s">
        <v>365</v>
      </c>
    </row>
    <row r="14" spans="1:5" ht="13.5" customHeight="1">
      <c r="A14" s="14"/>
      <c r="B14" s="11"/>
      <c r="C14" s="14"/>
      <c r="D14" s="28" t="s">
        <v>366</v>
      </c>
      <c r="E14" s="29" t="s">
        <v>367</v>
      </c>
    </row>
    <row r="15" spans="1:5" ht="13.5" customHeight="1">
      <c r="A15" s="14"/>
      <c r="B15" s="11"/>
      <c r="C15" s="14"/>
      <c r="D15" s="28" t="s">
        <v>368</v>
      </c>
      <c r="E15" s="29" t="s">
        <v>369</v>
      </c>
    </row>
    <row r="16" spans="1:5" ht="13.5" customHeight="1">
      <c r="A16" s="14"/>
      <c r="B16" s="11"/>
      <c r="C16" s="14" t="s">
        <v>370</v>
      </c>
      <c r="D16" s="28" t="s">
        <v>371</v>
      </c>
      <c r="E16" s="30">
        <v>0.8916</v>
      </c>
    </row>
    <row r="17" spans="1:5" ht="13.5" customHeight="1">
      <c r="A17" s="14"/>
      <c r="B17" s="11"/>
      <c r="C17" s="14"/>
      <c r="D17" s="28" t="s">
        <v>372</v>
      </c>
      <c r="E17" s="30">
        <v>0.9128000000000001</v>
      </c>
    </row>
    <row r="18" spans="1:5" ht="13.5" customHeight="1">
      <c r="A18" s="14"/>
      <c r="B18" s="11"/>
      <c r="C18" s="14"/>
      <c r="D18" s="28" t="s">
        <v>373</v>
      </c>
      <c r="E18" s="29" t="s">
        <v>374</v>
      </c>
    </row>
    <row r="19" spans="1:5" ht="13.5" customHeight="1">
      <c r="A19" s="14"/>
      <c r="B19" s="11"/>
      <c r="C19" s="14" t="s">
        <v>375</v>
      </c>
      <c r="D19" s="31" t="s">
        <v>376</v>
      </c>
      <c r="E19" s="32" t="s">
        <v>377</v>
      </c>
    </row>
    <row r="20" spans="1:5" ht="13.5" customHeight="1">
      <c r="A20" s="14"/>
      <c r="B20" s="11"/>
      <c r="C20" s="14"/>
      <c r="D20" s="31"/>
      <c r="E20" s="32"/>
    </row>
    <row r="21" spans="1:5" ht="13.5" customHeight="1">
      <c r="A21" s="14"/>
      <c r="B21" s="11"/>
      <c r="C21" s="14"/>
      <c r="D21" s="31"/>
      <c r="E21" s="32"/>
    </row>
    <row r="22" spans="1:5" ht="13.5" customHeight="1">
      <c r="A22" s="14"/>
      <c r="B22" s="11"/>
      <c r="C22" s="14" t="s">
        <v>378</v>
      </c>
      <c r="D22" s="28" t="s">
        <v>379</v>
      </c>
      <c r="E22" s="29" t="s">
        <v>380</v>
      </c>
    </row>
    <row r="23" spans="1:5" ht="13.5" customHeight="1">
      <c r="A23" s="14"/>
      <c r="B23" s="11"/>
      <c r="C23" s="14"/>
      <c r="D23" s="28" t="s">
        <v>381</v>
      </c>
      <c r="E23" s="29" t="s">
        <v>382</v>
      </c>
    </row>
    <row r="24" spans="1:5" ht="13.5" customHeight="1">
      <c r="A24" s="14"/>
      <c r="B24" s="11"/>
      <c r="C24" s="14"/>
      <c r="D24" s="28" t="s">
        <v>383</v>
      </c>
      <c r="E24" s="29" t="s">
        <v>384</v>
      </c>
    </row>
    <row r="25" spans="1:5" ht="13.5" customHeight="1">
      <c r="A25" s="14"/>
      <c r="B25" s="14" t="s">
        <v>385</v>
      </c>
      <c r="C25" s="14" t="s">
        <v>386</v>
      </c>
      <c r="D25" s="28" t="s">
        <v>387</v>
      </c>
      <c r="E25" s="29" t="s">
        <v>388</v>
      </c>
    </row>
    <row r="26" spans="1:5" ht="13.5" customHeight="1">
      <c r="A26" s="14"/>
      <c r="B26" s="11"/>
      <c r="C26" s="14"/>
      <c r="D26" s="28" t="s">
        <v>389</v>
      </c>
      <c r="E26" s="29" t="s">
        <v>390</v>
      </c>
    </row>
    <row r="27" spans="1:5" ht="13.5" customHeight="1">
      <c r="A27" s="14"/>
      <c r="B27" s="11"/>
      <c r="C27" s="14" t="s">
        <v>391</v>
      </c>
      <c r="D27" s="28" t="s">
        <v>392</v>
      </c>
      <c r="E27" s="33">
        <v>1.02</v>
      </c>
    </row>
    <row r="28" spans="1:5" ht="13.5" customHeight="1">
      <c r="A28" s="14"/>
      <c r="B28" s="11"/>
      <c r="C28" s="14"/>
      <c r="D28" s="28" t="s">
        <v>393</v>
      </c>
      <c r="E28" s="29" t="s">
        <v>394</v>
      </c>
    </row>
    <row r="29" spans="1:5" ht="13.5" customHeight="1">
      <c r="A29" s="14"/>
      <c r="B29" s="11"/>
      <c r="C29" s="14"/>
      <c r="D29" s="28" t="s">
        <v>395</v>
      </c>
      <c r="E29" s="29" t="s">
        <v>396</v>
      </c>
    </row>
    <row r="30" spans="1:5" ht="13.5" customHeight="1">
      <c r="A30" s="14"/>
      <c r="B30" s="11"/>
      <c r="C30" s="14" t="s">
        <v>397</v>
      </c>
      <c r="D30" s="28" t="s">
        <v>398</v>
      </c>
      <c r="E30" s="30">
        <v>0.9128000000000001</v>
      </c>
    </row>
    <row r="31" spans="1:5" ht="13.5" customHeight="1">
      <c r="A31" s="14"/>
      <c r="B31" s="11"/>
      <c r="C31" s="14"/>
      <c r="D31" s="28" t="s">
        <v>399</v>
      </c>
      <c r="E31" s="30">
        <v>0.8916</v>
      </c>
    </row>
    <row r="32" spans="1:5" ht="13.5" customHeight="1">
      <c r="A32" s="14"/>
      <c r="B32" s="11"/>
      <c r="C32" s="14" t="s">
        <v>400</v>
      </c>
      <c r="D32" s="28" t="s">
        <v>401</v>
      </c>
      <c r="E32" s="29" t="s">
        <v>374</v>
      </c>
    </row>
    <row r="33" spans="1:5" ht="13.5" customHeight="1">
      <c r="A33" s="14"/>
      <c r="B33" s="11"/>
      <c r="C33" s="14"/>
      <c r="D33" s="28" t="s">
        <v>402</v>
      </c>
      <c r="E33" s="29" t="s">
        <v>403</v>
      </c>
    </row>
    <row r="34" spans="1:5" ht="13.5" customHeight="1">
      <c r="A34" s="14"/>
      <c r="B34" s="14" t="s">
        <v>404</v>
      </c>
      <c r="C34" s="14" t="s">
        <v>405</v>
      </c>
      <c r="D34" s="28" t="s">
        <v>406</v>
      </c>
      <c r="E34" s="33">
        <v>100</v>
      </c>
    </row>
    <row r="35" spans="1:5" ht="21.75" customHeight="1">
      <c r="A35" s="14"/>
      <c r="B35" s="14"/>
      <c r="C35" s="14"/>
      <c r="D35" s="28" t="s">
        <v>407</v>
      </c>
      <c r="E35" s="34">
        <v>98</v>
      </c>
    </row>
  </sheetData>
  <sheetProtection/>
  <mergeCells count="24">
    <mergeCell ref="A2:E2"/>
    <mergeCell ref="A3:E3"/>
    <mergeCell ref="A5:C5"/>
    <mergeCell ref="D5:E5"/>
    <mergeCell ref="A6:C6"/>
    <mergeCell ref="B10:E10"/>
    <mergeCell ref="B11:E11"/>
    <mergeCell ref="A10:A11"/>
    <mergeCell ref="A12:A35"/>
    <mergeCell ref="B13:B24"/>
    <mergeCell ref="B25:B33"/>
    <mergeCell ref="B34:B35"/>
    <mergeCell ref="C13:C15"/>
    <mergeCell ref="C16:C18"/>
    <mergeCell ref="C19:C21"/>
    <mergeCell ref="C22:C24"/>
    <mergeCell ref="C25:C26"/>
    <mergeCell ref="C27:C29"/>
    <mergeCell ref="C30:C31"/>
    <mergeCell ref="C32:C33"/>
    <mergeCell ref="C34:C35"/>
    <mergeCell ref="D19:D21"/>
    <mergeCell ref="E19:E2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N9" sqref="N9"/>
    </sheetView>
  </sheetViews>
  <sheetFormatPr defaultColWidth="9.16015625" defaultRowHeight="12.75" customHeight="1"/>
  <cols>
    <col min="1" max="1" width="7.33203125" style="0" customWidth="1"/>
    <col min="2" max="9" width="9.16015625" style="0" customWidth="1"/>
    <col min="10" max="10" width="5.66015625" style="0" customWidth="1"/>
    <col min="11" max="11" width="9.66015625" style="0" customWidth="1"/>
    <col min="12" max="12" width="57.5" style="0" customWidth="1"/>
  </cols>
  <sheetData>
    <row r="1" spans="1:12" ht="31.5" customHeight="1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9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ht="12.75" customHeight="1" hidden="1"/>
    <row r="4" spans="1:12" ht="24.75" customHeight="1">
      <c r="A4" s="138" t="s">
        <v>6</v>
      </c>
      <c r="B4" s="138" t="s">
        <v>7</v>
      </c>
      <c r="C4" s="138"/>
      <c r="D4" s="138"/>
      <c r="E4" s="138"/>
      <c r="F4" s="138"/>
      <c r="G4" s="138"/>
      <c r="H4" s="138"/>
      <c r="I4" s="138"/>
      <c r="J4" s="138"/>
      <c r="K4" s="170" t="s">
        <v>8</v>
      </c>
      <c r="L4" s="170" t="s">
        <v>9</v>
      </c>
    </row>
    <row r="5" spans="1:12" ht="24.75" customHeight="1">
      <c r="A5" s="168" t="s">
        <v>10</v>
      </c>
      <c r="B5" s="169" t="s">
        <v>11</v>
      </c>
      <c r="C5" s="169"/>
      <c r="D5" s="169"/>
      <c r="E5" s="169"/>
      <c r="F5" s="169"/>
      <c r="G5" s="169"/>
      <c r="H5" s="169"/>
      <c r="I5" s="169"/>
      <c r="J5" s="169"/>
      <c r="K5" s="168" t="s">
        <v>12</v>
      </c>
      <c r="L5" s="168"/>
    </row>
    <row r="6" spans="1:12" ht="24.75" customHeight="1">
      <c r="A6" s="170" t="s">
        <v>13</v>
      </c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70" t="s">
        <v>12</v>
      </c>
      <c r="L6" s="170"/>
    </row>
    <row r="7" spans="1:12" ht="24.75" customHeight="1">
      <c r="A7" s="170" t="s">
        <v>15</v>
      </c>
      <c r="B7" s="171" t="s">
        <v>16</v>
      </c>
      <c r="C7" s="171"/>
      <c r="D7" s="171"/>
      <c r="E7" s="171"/>
      <c r="F7" s="171"/>
      <c r="G7" s="171"/>
      <c r="H7" s="171"/>
      <c r="I7" s="171"/>
      <c r="J7" s="171"/>
      <c r="K7" s="170" t="s">
        <v>12</v>
      </c>
      <c r="L7" s="170"/>
    </row>
    <row r="8" spans="1:12" ht="24.75" customHeight="1">
      <c r="A8" s="170" t="s">
        <v>17</v>
      </c>
      <c r="B8" s="171" t="s">
        <v>18</v>
      </c>
      <c r="C8" s="171"/>
      <c r="D8" s="171"/>
      <c r="E8" s="171"/>
      <c r="F8" s="171"/>
      <c r="G8" s="171"/>
      <c r="H8" s="171"/>
      <c r="I8" s="171"/>
      <c r="J8" s="171"/>
      <c r="K8" s="168" t="s">
        <v>12</v>
      </c>
      <c r="L8" s="170"/>
    </row>
    <row r="9" spans="1:12" ht="24.75" customHeight="1">
      <c r="A9" s="170" t="s">
        <v>19</v>
      </c>
      <c r="B9" s="171" t="s">
        <v>20</v>
      </c>
      <c r="C9" s="171"/>
      <c r="D9" s="171"/>
      <c r="E9" s="171"/>
      <c r="F9" s="171"/>
      <c r="G9" s="171"/>
      <c r="H9" s="171"/>
      <c r="I9" s="171"/>
      <c r="J9" s="171"/>
      <c r="K9" s="170" t="s">
        <v>12</v>
      </c>
      <c r="L9" s="170"/>
    </row>
    <row r="10" spans="1:12" ht="24.75" customHeight="1">
      <c r="A10" s="170" t="s">
        <v>21</v>
      </c>
      <c r="B10" s="171" t="s">
        <v>22</v>
      </c>
      <c r="C10" s="171"/>
      <c r="D10" s="171"/>
      <c r="E10" s="171"/>
      <c r="F10" s="171"/>
      <c r="G10" s="171"/>
      <c r="H10" s="171"/>
      <c r="I10" s="171"/>
      <c r="J10" s="171"/>
      <c r="K10" s="170" t="s">
        <v>12</v>
      </c>
      <c r="L10" s="170"/>
    </row>
    <row r="11" spans="1:12" ht="24.75" customHeight="1">
      <c r="A11" s="170" t="s">
        <v>23</v>
      </c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68" t="s">
        <v>12</v>
      </c>
      <c r="L11" s="170"/>
    </row>
    <row r="12" spans="1:12" ht="24.75" customHeight="1">
      <c r="A12" s="170" t="s">
        <v>25</v>
      </c>
      <c r="B12" s="171" t="s">
        <v>26</v>
      </c>
      <c r="C12" s="171"/>
      <c r="D12" s="171"/>
      <c r="E12" s="171"/>
      <c r="F12" s="171"/>
      <c r="G12" s="171"/>
      <c r="H12" s="171"/>
      <c r="I12" s="171"/>
      <c r="J12" s="171"/>
      <c r="K12" s="170" t="s">
        <v>12</v>
      </c>
      <c r="L12" s="170"/>
    </row>
    <row r="13" spans="1:12" ht="24.75" customHeight="1">
      <c r="A13" s="170" t="s">
        <v>27</v>
      </c>
      <c r="B13" s="171" t="s">
        <v>28</v>
      </c>
      <c r="C13" s="171"/>
      <c r="D13" s="171"/>
      <c r="E13" s="171"/>
      <c r="F13" s="171"/>
      <c r="G13" s="171"/>
      <c r="H13" s="171"/>
      <c r="I13" s="171"/>
      <c r="J13" s="171"/>
      <c r="K13" s="170" t="s">
        <v>29</v>
      </c>
      <c r="L13" s="171" t="s">
        <v>30</v>
      </c>
    </row>
    <row r="14" spans="1:12" ht="24.75" customHeight="1">
      <c r="A14" s="170" t="s">
        <v>31</v>
      </c>
      <c r="B14" s="171" t="s">
        <v>32</v>
      </c>
      <c r="C14" s="171"/>
      <c r="D14" s="171"/>
      <c r="E14" s="171"/>
      <c r="F14" s="171"/>
      <c r="G14" s="171"/>
      <c r="H14" s="171"/>
      <c r="I14" s="171"/>
      <c r="J14" s="171"/>
      <c r="K14" s="170" t="s">
        <v>12</v>
      </c>
      <c r="L14" s="170"/>
    </row>
    <row r="15" spans="1:12" ht="24.75" customHeight="1">
      <c r="A15" s="170" t="s">
        <v>33</v>
      </c>
      <c r="B15" s="171" t="s">
        <v>34</v>
      </c>
      <c r="C15" s="171"/>
      <c r="D15" s="171"/>
      <c r="E15" s="171"/>
      <c r="F15" s="171"/>
      <c r="G15" s="171"/>
      <c r="H15" s="171"/>
      <c r="I15" s="171"/>
      <c r="J15" s="171"/>
      <c r="K15" s="170" t="s">
        <v>29</v>
      </c>
      <c r="L15" s="141" t="s">
        <v>35</v>
      </c>
    </row>
    <row r="16" spans="1:12" ht="24.75" customHeight="1">
      <c r="A16" s="170" t="s">
        <v>36</v>
      </c>
      <c r="B16" s="171" t="s">
        <v>37</v>
      </c>
      <c r="C16" s="171"/>
      <c r="D16" s="171"/>
      <c r="E16" s="171"/>
      <c r="F16" s="171"/>
      <c r="G16" s="171"/>
      <c r="H16" s="171"/>
      <c r="I16" s="171"/>
      <c r="J16" s="171"/>
      <c r="K16" s="170" t="s">
        <v>29</v>
      </c>
      <c r="L16" s="141" t="s">
        <v>38</v>
      </c>
    </row>
    <row r="17" spans="1:12" ht="24.75" customHeight="1">
      <c r="A17" s="170" t="s">
        <v>39</v>
      </c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73" t="s">
        <v>12</v>
      </c>
      <c r="L17" s="174"/>
    </row>
    <row r="18" spans="1:12" ht="24.75" customHeight="1">
      <c r="A18" s="170" t="s">
        <v>41</v>
      </c>
      <c r="B18" s="171" t="s">
        <v>42</v>
      </c>
      <c r="C18" s="171"/>
      <c r="D18" s="171"/>
      <c r="E18" s="171"/>
      <c r="F18" s="171"/>
      <c r="G18" s="171"/>
      <c r="H18" s="171"/>
      <c r="I18" s="171"/>
      <c r="J18" s="171"/>
      <c r="K18" s="170" t="s">
        <v>12</v>
      </c>
      <c r="L18" s="141"/>
    </row>
    <row r="19" spans="1:12" ht="24.75" customHeight="1">
      <c r="A19" s="170" t="s">
        <v>43</v>
      </c>
      <c r="B19" s="171" t="s">
        <v>44</v>
      </c>
      <c r="C19" s="171"/>
      <c r="D19" s="171"/>
      <c r="E19" s="171"/>
      <c r="F19" s="171"/>
      <c r="G19" s="171"/>
      <c r="H19" s="171"/>
      <c r="I19" s="171"/>
      <c r="J19" s="171"/>
      <c r="K19" s="175" t="s">
        <v>29</v>
      </c>
      <c r="L19" s="141" t="s">
        <v>45</v>
      </c>
    </row>
    <row r="20" spans="1:12" ht="24.75" customHeight="1">
      <c r="A20" s="170" t="s">
        <v>46</v>
      </c>
      <c r="B20" s="171" t="s">
        <v>47</v>
      </c>
      <c r="C20" s="171"/>
      <c r="D20" s="171"/>
      <c r="E20" s="171"/>
      <c r="F20" s="171"/>
      <c r="G20" s="171"/>
      <c r="H20" s="171"/>
      <c r="I20" s="171"/>
      <c r="J20" s="171"/>
      <c r="K20" s="175" t="s">
        <v>12</v>
      </c>
      <c r="L20" s="174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4" sqref="A4:IV40"/>
    </sheetView>
  </sheetViews>
  <sheetFormatPr defaultColWidth="9.16015625" defaultRowHeight="11.25"/>
  <cols>
    <col min="1" max="1" width="39" style="0" customWidth="1"/>
    <col min="2" max="2" width="12.5" style="0" customWidth="1"/>
    <col min="3" max="3" width="32" style="0" customWidth="1"/>
    <col min="4" max="4" width="12.5" style="0" customWidth="1"/>
    <col min="5" max="5" width="30.16015625" style="0" customWidth="1"/>
    <col min="6" max="6" width="13.33203125" style="0" customWidth="1"/>
    <col min="7" max="7" width="29.66015625" style="0" customWidth="1"/>
    <col min="8" max="8" width="12.83203125" style="0" customWidth="1"/>
  </cols>
  <sheetData>
    <row r="1" spans="1:6" ht="17.25" customHeight="1">
      <c r="A1" t="s">
        <v>10</v>
      </c>
      <c r="D1" s="160"/>
      <c r="F1" s="92"/>
    </row>
    <row r="2" spans="1:8" ht="21" customHeight="1">
      <c r="A2" s="161" t="s">
        <v>11</v>
      </c>
      <c r="B2" s="161"/>
      <c r="C2" s="161"/>
      <c r="D2" s="161"/>
      <c r="E2" s="162"/>
      <c r="F2" s="162"/>
      <c r="G2" s="162"/>
      <c r="H2" s="162"/>
    </row>
    <row r="3" spans="2:8" ht="9" customHeight="1">
      <c r="B3" s="163"/>
      <c r="C3" s="163"/>
      <c r="D3" s="157"/>
      <c r="F3" s="157"/>
      <c r="H3" s="157" t="s">
        <v>48</v>
      </c>
    </row>
    <row r="4" spans="1:8" ht="15" customHeight="1">
      <c r="A4" s="136" t="s">
        <v>49</v>
      </c>
      <c r="B4" s="136"/>
      <c r="C4" s="137" t="s">
        <v>50</v>
      </c>
      <c r="D4" s="137"/>
      <c r="E4" s="137"/>
      <c r="F4" s="137"/>
      <c r="G4" s="70"/>
      <c r="H4" s="70"/>
    </row>
    <row r="5" spans="1:8" ht="15" customHeight="1">
      <c r="A5" s="136" t="s">
        <v>51</v>
      </c>
      <c r="B5" s="138" t="s">
        <v>52</v>
      </c>
      <c r="C5" s="138" t="s">
        <v>53</v>
      </c>
      <c r="D5" s="136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15" customHeight="1">
      <c r="A6" s="118" t="s">
        <v>56</v>
      </c>
      <c r="B6" s="164">
        <f>SUM(B40)</f>
        <v>94.58</v>
      </c>
      <c r="C6" s="118" t="s">
        <v>56</v>
      </c>
      <c r="D6" s="139">
        <f>SUM(D40)</f>
        <v>94.58</v>
      </c>
      <c r="E6" s="118" t="s">
        <v>56</v>
      </c>
      <c r="F6" s="121">
        <f>SUM(F40)</f>
        <v>94.58</v>
      </c>
      <c r="G6" s="118" t="s">
        <v>56</v>
      </c>
      <c r="H6" s="121">
        <f>SUM(H40)</f>
        <v>94.58</v>
      </c>
    </row>
    <row r="7" spans="1:8" ht="15" customHeight="1">
      <c r="A7" s="140" t="s">
        <v>57</v>
      </c>
      <c r="B7" s="100">
        <v>94.58</v>
      </c>
      <c r="C7" s="120" t="s">
        <v>58</v>
      </c>
      <c r="D7" s="100">
        <v>0</v>
      </c>
      <c r="E7" s="120" t="s">
        <v>59</v>
      </c>
      <c r="F7" s="60">
        <f>SUM(F8:F11)</f>
        <v>86.58</v>
      </c>
      <c r="G7" s="120" t="s">
        <v>60</v>
      </c>
      <c r="H7" s="60">
        <v>0</v>
      </c>
    </row>
    <row r="8" spans="1:8" ht="15" customHeight="1">
      <c r="A8" s="140" t="s">
        <v>61</v>
      </c>
      <c r="B8" s="100">
        <v>74.58</v>
      </c>
      <c r="C8" s="123" t="s">
        <v>62</v>
      </c>
      <c r="D8" s="100">
        <v>0</v>
      </c>
      <c r="E8" s="123" t="s">
        <v>63</v>
      </c>
      <c r="F8" s="60">
        <v>66.86</v>
      </c>
      <c r="G8" s="120" t="s">
        <v>64</v>
      </c>
      <c r="H8" s="60">
        <v>0</v>
      </c>
    </row>
    <row r="9" spans="1:8" ht="15" customHeight="1">
      <c r="A9" s="141" t="s">
        <v>65</v>
      </c>
      <c r="B9" s="100">
        <v>20</v>
      </c>
      <c r="C9" s="123" t="s">
        <v>66</v>
      </c>
      <c r="D9" s="100">
        <v>0</v>
      </c>
      <c r="E9" s="123" t="s">
        <v>67</v>
      </c>
      <c r="F9" s="60">
        <v>17.72</v>
      </c>
      <c r="G9" s="123" t="s">
        <v>68</v>
      </c>
      <c r="H9" s="60">
        <v>0</v>
      </c>
    </row>
    <row r="10" spans="1:8" ht="15" customHeight="1">
      <c r="A10" s="141" t="s">
        <v>69</v>
      </c>
      <c r="B10" s="100">
        <v>0</v>
      </c>
      <c r="C10" s="123" t="s">
        <v>70</v>
      </c>
      <c r="D10" s="100">
        <v>0</v>
      </c>
      <c r="E10" s="123" t="s">
        <v>71</v>
      </c>
      <c r="F10" s="60">
        <v>0</v>
      </c>
      <c r="G10" s="123" t="s">
        <v>72</v>
      </c>
      <c r="H10" s="60">
        <v>0</v>
      </c>
    </row>
    <row r="11" spans="1:8" ht="15" customHeight="1">
      <c r="A11" s="141" t="s">
        <v>73</v>
      </c>
      <c r="B11" s="100">
        <v>0</v>
      </c>
      <c r="C11" s="123" t="s">
        <v>74</v>
      </c>
      <c r="D11" s="100">
        <v>0</v>
      </c>
      <c r="E11" s="123" t="s">
        <v>75</v>
      </c>
      <c r="F11" s="60">
        <v>2</v>
      </c>
      <c r="G11" s="123" t="s">
        <v>76</v>
      </c>
      <c r="H11" s="60">
        <v>84.58</v>
      </c>
    </row>
    <row r="12" spans="1:8" ht="15" customHeight="1">
      <c r="A12" s="123" t="s">
        <v>77</v>
      </c>
      <c r="B12" s="100">
        <v>0</v>
      </c>
      <c r="C12" s="123" t="s">
        <v>78</v>
      </c>
      <c r="D12" s="100">
        <v>0</v>
      </c>
      <c r="E12" s="123" t="s">
        <v>79</v>
      </c>
      <c r="F12" s="60">
        <f>SUM(F13:F22)</f>
        <v>8</v>
      </c>
      <c r="G12" s="123" t="s">
        <v>80</v>
      </c>
      <c r="H12" s="60">
        <v>10</v>
      </c>
    </row>
    <row r="13" spans="1:8" ht="15" customHeight="1">
      <c r="A13" s="120" t="s">
        <v>81</v>
      </c>
      <c r="B13" s="100">
        <v>0</v>
      </c>
      <c r="C13" s="123" t="s">
        <v>82</v>
      </c>
      <c r="D13" s="100">
        <v>0</v>
      </c>
      <c r="E13" s="123" t="s">
        <v>63</v>
      </c>
      <c r="F13" s="60">
        <v>0</v>
      </c>
      <c r="G13" s="123" t="s">
        <v>83</v>
      </c>
      <c r="H13" s="60">
        <v>0</v>
      </c>
    </row>
    <row r="14" spans="1:8" ht="15" customHeight="1">
      <c r="A14" s="142" t="s">
        <v>84</v>
      </c>
      <c r="B14" s="100">
        <v>0</v>
      </c>
      <c r="C14" s="123" t="s">
        <v>85</v>
      </c>
      <c r="D14" s="100">
        <v>0</v>
      </c>
      <c r="E14" s="123" t="s">
        <v>67</v>
      </c>
      <c r="F14" s="60">
        <v>0</v>
      </c>
      <c r="G14" s="123" t="s">
        <v>86</v>
      </c>
      <c r="H14" s="60">
        <v>0</v>
      </c>
    </row>
    <row r="15" spans="1:8" ht="15" customHeight="1">
      <c r="A15" s="123" t="s">
        <v>87</v>
      </c>
      <c r="B15" s="100">
        <v>0</v>
      </c>
      <c r="C15" s="123" t="s">
        <v>88</v>
      </c>
      <c r="D15" s="100">
        <v>0</v>
      </c>
      <c r="E15" s="123" t="s">
        <v>71</v>
      </c>
      <c r="F15" s="60">
        <v>0</v>
      </c>
      <c r="G15" s="123" t="s">
        <v>89</v>
      </c>
      <c r="H15" s="60">
        <v>0</v>
      </c>
    </row>
    <row r="16" spans="1:8" ht="15" customHeight="1">
      <c r="A16" s="120" t="s">
        <v>90</v>
      </c>
      <c r="B16" s="100">
        <v>0</v>
      </c>
      <c r="C16" s="123" t="s">
        <v>91</v>
      </c>
      <c r="D16" s="100">
        <v>0</v>
      </c>
      <c r="E16" s="123" t="s">
        <v>92</v>
      </c>
      <c r="F16" s="60">
        <v>0</v>
      </c>
      <c r="G16" s="123" t="s">
        <v>93</v>
      </c>
      <c r="H16" s="60">
        <v>0</v>
      </c>
    </row>
    <row r="17" spans="1:8" ht="15" customHeight="1">
      <c r="A17" s="120" t="s">
        <v>94</v>
      </c>
      <c r="B17" s="100">
        <v>0</v>
      </c>
      <c r="C17" s="123" t="s">
        <v>95</v>
      </c>
      <c r="D17" s="100">
        <v>0</v>
      </c>
      <c r="E17" s="123" t="s">
        <v>96</v>
      </c>
      <c r="F17" s="60">
        <v>0</v>
      </c>
      <c r="G17" s="123" t="s">
        <v>97</v>
      </c>
      <c r="H17" s="60">
        <v>0</v>
      </c>
    </row>
    <row r="18" spans="1:8" ht="15" customHeight="1">
      <c r="A18" s="120" t="s">
        <v>98</v>
      </c>
      <c r="B18" s="100">
        <v>0</v>
      </c>
      <c r="C18" s="123" t="s">
        <v>99</v>
      </c>
      <c r="D18" s="100">
        <v>0</v>
      </c>
      <c r="E18" s="123" t="s">
        <v>100</v>
      </c>
      <c r="F18" s="60">
        <v>8</v>
      </c>
      <c r="G18" s="123" t="s">
        <v>101</v>
      </c>
      <c r="H18" s="60">
        <v>0</v>
      </c>
    </row>
    <row r="19" spans="1:8" ht="15" customHeight="1">
      <c r="A19" s="142" t="s">
        <v>102</v>
      </c>
      <c r="B19" s="100">
        <v>0</v>
      </c>
      <c r="C19" s="123" t="s">
        <v>103</v>
      </c>
      <c r="D19" s="100">
        <v>94.58</v>
      </c>
      <c r="E19" s="123" t="s">
        <v>104</v>
      </c>
      <c r="F19" s="60">
        <v>0</v>
      </c>
      <c r="G19" s="123" t="s">
        <v>105</v>
      </c>
      <c r="H19" s="60">
        <v>0</v>
      </c>
    </row>
    <row r="20" spans="1:9" ht="15" customHeight="1">
      <c r="A20" s="120" t="s">
        <v>106</v>
      </c>
      <c r="B20" s="100">
        <v>0</v>
      </c>
      <c r="C20" s="123" t="s">
        <v>107</v>
      </c>
      <c r="D20" s="100">
        <v>0</v>
      </c>
      <c r="E20" s="123" t="s">
        <v>108</v>
      </c>
      <c r="F20" s="60">
        <v>0</v>
      </c>
      <c r="G20" s="120" t="s">
        <v>109</v>
      </c>
      <c r="H20" s="60">
        <v>0</v>
      </c>
      <c r="I20" s="45"/>
    </row>
    <row r="21" spans="1:8" ht="15" customHeight="1">
      <c r="A21" s="120" t="s">
        <v>110</v>
      </c>
      <c r="B21" s="100">
        <v>0</v>
      </c>
      <c r="C21" s="123" t="s">
        <v>111</v>
      </c>
      <c r="D21" s="100">
        <v>0</v>
      </c>
      <c r="E21" s="123" t="s">
        <v>112</v>
      </c>
      <c r="F21" s="60">
        <v>0</v>
      </c>
      <c r="G21" s="120" t="s">
        <v>113</v>
      </c>
      <c r="H21" s="60">
        <v>0</v>
      </c>
    </row>
    <row r="22" spans="1:8" ht="15" customHeight="1">
      <c r="A22" s="123" t="s">
        <v>114</v>
      </c>
      <c r="B22" s="100">
        <v>0</v>
      </c>
      <c r="C22" s="123" t="s">
        <v>115</v>
      </c>
      <c r="D22" s="100">
        <v>0</v>
      </c>
      <c r="E22" s="120" t="s">
        <v>116</v>
      </c>
      <c r="F22" s="60">
        <v>0</v>
      </c>
      <c r="G22" s="123"/>
      <c r="H22" s="121"/>
    </row>
    <row r="23" spans="1:8" ht="15" customHeight="1">
      <c r="A23" s="141"/>
      <c r="B23" s="139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5" customHeight="1">
      <c r="A24" s="141"/>
      <c r="B24" s="139"/>
      <c r="C24" s="123" t="s">
        <v>119</v>
      </c>
      <c r="D24" s="100">
        <v>0</v>
      </c>
      <c r="E24" s="120" t="s">
        <v>120</v>
      </c>
      <c r="F24" s="121"/>
      <c r="G24" s="120"/>
      <c r="H24" s="121"/>
    </row>
    <row r="25" spans="1:8" ht="15" customHeight="1">
      <c r="A25" s="141"/>
      <c r="B25" s="139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5" customHeight="1">
      <c r="A26" s="141"/>
      <c r="B26" s="139"/>
      <c r="C26" s="123" t="s">
        <v>123</v>
      </c>
      <c r="D26" s="100">
        <v>0</v>
      </c>
      <c r="E26" s="120"/>
      <c r="F26" s="121"/>
      <c r="G26" s="120"/>
      <c r="H26" s="121"/>
    </row>
    <row r="27" spans="1:8" ht="15" customHeight="1">
      <c r="A27" s="141"/>
      <c r="B27" s="139"/>
      <c r="C27" s="123" t="s">
        <v>124</v>
      </c>
      <c r="D27" s="100">
        <v>0</v>
      </c>
      <c r="E27" s="120"/>
      <c r="F27" s="121"/>
      <c r="G27" s="120"/>
      <c r="H27" s="121"/>
    </row>
    <row r="28" spans="1:8" ht="15" customHeight="1">
      <c r="A28" s="141"/>
      <c r="B28" s="139"/>
      <c r="C28" s="123" t="s">
        <v>125</v>
      </c>
      <c r="D28" s="100">
        <v>0</v>
      </c>
      <c r="E28" s="120"/>
      <c r="F28" s="121"/>
      <c r="G28" s="120"/>
      <c r="H28" s="121"/>
    </row>
    <row r="29" spans="1:8" ht="15" customHeight="1">
      <c r="A29" s="141"/>
      <c r="B29" s="139"/>
      <c r="C29" s="123" t="s">
        <v>126</v>
      </c>
      <c r="D29" s="100">
        <v>0</v>
      </c>
      <c r="E29" s="120"/>
      <c r="F29" s="121"/>
      <c r="G29" s="120"/>
      <c r="H29" s="121"/>
    </row>
    <row r="30" spans="1:8" ht="15" customHeight="1">
      <c r="A30" s="141"/>
      <c r="B30" s="139"/>
      <c r="C30" s="123" t="s">
        <v>127</v>
      </c>
      <c r="D30" s="100">
        <v>0</v>
      </c>
      <c r="E30" s="123"/>
      <c r="F30" s="121"/>
      <c r="G30" s="120"/>
      <c r="H30" s="121"/>
    </row>
    <row r="31" spans="1:8" ht="15" customHeight="1">
      <c r="A31" s="141"/>
      <c r="B31" s="139"/>
      <c r="C31" s="123" t="s">
        <v>128</v>
      </c>
      <c r="D31" s="100">
        <v>0</v>
      </c>
      <c r="E31" s="123"/>
      <c r="F31" s="121"/>
      <c r="G31" s="120"/>
      <c r="H31" s="121"/>
    </row>
    <row r="32" spans="1:8" ht="15" customHeight="1">
      <c r="A32" s="141"/>
      <c r="B32" s="139"/>
      <c r="C32" s="123" t="s">
        <v>129</v>
      </c>
      <c r="D32" s="100">
        <v>0</v>
      </c>
      <c r="E32" s="123"/>
      <c r="F32" s="121"/>
      <c r="G32" s="120"/>
      <c r="H32" s="121"/>
    </row>
    <row r="33" spans="1:8" ht="15" customHeight="1">
      <c r="A33" s="141"/>
      <c r="B33" s="139"/>
      <c r="C33" s="123" t="s">
        <v>130</v>
      </c>
      <c r="D33" s="100">
        <v>0</v>
      </c>
      <c r="E33" s="123"/>
      <c r="F33" s="121"/>
      <c r="G33" s="120"/>
      <c r="H33" s="121"/>
    </row>
    <row r="34" spans="1:8" s="159" customFormat="1" ht="15" customHeight="1">
      <c r="A34" s="145"/>
      <c r="B34" s="100"/>
      <c r="C34" s="148" t="s">
        <v>131</v>
      </c>
      <c r="D34" s="100">
        <v>0</v>
      </c>
      <c r="E34" s="146"/>
      <c r="F34" s="147"/>
      <c r="G34" s="165"/>
      <c r="H34" s="147"/>
    </row>
    <row r="35" spans="1:8" s="159" customFormat="1" ht="15" customHeight="1">
      <c r="A35" s="145"/>
      <c r="B35" s="100"/>
      <c r="C35" s="148" t="s">
        <v>132</v>
      </c>
      <c r="D35" s="100">
        <v>0</v>
      </c>
      <c r="E35" s="146"/>
      <c r="F35" s="147"/>
      <c r="G35" s="165"/>
      <c r="H35" s="147"/>
    </row>
    <row r="36" spans="1:8" s="159" customFormat="1" ht="15" customHeight="1">
      <c r="A36" s="145"/>
      <c r="B36" s="100"/>
      <c r="C36" s="142"/>
      <c r="D36" s="100"/>
      <c r="E36" s="146"/>
      <c r="F36" s="147"/>
      <c r="G36" s="165"/>
      <c r="H36" s="147"/>
    </row>
    <row r="37" spans="1:8" s="159" customFormat="1" ht="15" customHeight="1">
      <c r="A37" s="136" t="s">
        <v>133</v>
      </c>
      <c r="B37" s="100">
        <f>SUM(B7,B16,B20,B21,B22)</f>
        <v>94.58</v>
      </c>
      <c r="C37" s="149" t="s">
        <v>134</v>
      </c>
      <c r="D37" s="100">
        <f>SUM(D7:D35)</f>
        <v>94.58</v>
      </c>
      <c r="E37" s="150" t="s">
        <v>134</v>
      </c>
      <c r="F37" s="151">
        <f>SUM(F7,F12)</f>
        <v>94.58</v>
      </c>
      <c r="G37" s="150" t="s">
        <v>134</v>
      </c>
      <c r="H37" s="151">
        <f>SUM(H7:H21)</f>
        <v>94.58</v>
      </c>
    </row>
    <row r="38" spans="1:8" s="159" customFormat="1" ht="15" customHeight="1">
      <c r="A38" s="118" t="s">
        <v>135</v>
      </c>
      <c r="B38" s="100">
        <v>0</v>
      </c>
      <c r="C38" s="142" t="s">
        <v>136</v>
      </c>
      <c r="D38" s="100">
        <v>0</v>
      </c>
      <c r="E38" s="142" t="s">
        <v>136</v>
      </c>
      <c r="F38" s="151">
        <f>SUM(D38)</f>
        <v>0</v>
      </c>
      <c r="G38" s="142" t="s">
        <v>136</v>
      </c>
      <c r="H38" s="151">
        <f>SUM(D38)</f>
        <v>0</v>
      </c>
    </row>
    <row r="39" spans="1:8" ht="15" customHeight="1">
      <c r="A39" s="140"/>
      <c r="B39" s="100"/>
      <c r="C39" s="140"/>
      <c r="D39" s="100"/>
      <c r="E39" s="123"/>
      <c r="F39" s="121"/>
      <c r="G39" s="120"/>
      <c r="H39" s="121"/>
    </row>
    <row r="40" spans="1:8" ht="15" customHeight="1">
      <c r="A40" s="136" t="s">
        <v>137</v>
      </c>
      <c r="B40" s="152">
        <f>SUM(B37:B38)</f>
        <v>94.58</v>
      </c>
      <c r="C40" s="136" t="s">
        <v>138</v>
      </c>
      <c r="D40" s="100">
        <f>SUM(D37:D38)</f>
        <v>94.58</v>
      </c>
      <c r="E40" s="153" t="s">
        <v>138</v>
      </c>
      <c r="F40" s="121">
        <f>SUM(F37:F38)</f>
        <v>94.58</v>
      </c>
      <c r="G40" s="73" t="s">
        <v>138</v>
      </c>
      <c r="H40" s="121">
        <f>SUM(H37:H38)</f>
        <v>94.58</v>
      </c>
    </row>
    <row r="41" spans="3:6" ht="11.25">
      <c r="C41" s="45"/>
      <c r="D41" s="45"/>
      <c r="E41" s="45"/>
      <c r="F41" s="45"/>
    </row>
    <row r="42" spans="3:5" ht="11.25">
      <c r="C42" s="45"/>
      <c r="D42" s="45"/>
      <c r="E42" s="45"/>
    </row>
    <row r="43" spans="3:5" ht="11.25">
      <c r="C43" s="45"/>
      <c r="D43" s="45"/>
      <c r="E43" s="45"/>
    </row>
    <row r="44" spans="3:5" ht="11.25">
      <c r="C44" s="45"/>
      <c r="D44" s="45"/>
      <c r="E44" s="45"/>
    </row>
    <row r="45" spans="3:5" ht="11.25">
      <c r="C45" s="45"/>
      <c r="D45" s="45"/>
      <c r="E45" s="45"/>
    </row>
    <row r="46" spans="3:5" ht="11.25">
      <c r="C46" s="45"/>
      <c r="D46" s="45"/>
      <c r="E46" s="45"/>
    </row>
    <row r="47" ht="11.25">
      <c r="C47" s="45"/>
    </row>
    <row r="48" ht="11.25">
      <c r="C48" s="45"/>
    </row>
    <row r="50" ht="11.25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K1" sqref="J1:K1"/>
    </sheetView>
  </sheetViews>
  <sheetFormatPr defaultColWidth="9.16015625" defaultRowHeight="11.25"/>
  <cols>
    <col min="1" max="1" width="9.83203125" style="0" customWidth="1"/>
    <col min="2" max="2" width="15.66015625" style="0" customWidth="1"/>
    <col min="3" max="3" width="9.5" style="0" customWidth="1"/>
    <col min="4" max="4" width="8.83203125" style="0" customWidth="1"/>
    <col min="5" max="8" width="11.66015625" style="0" customWidth="1"/>
    <col min="9" max="9" width="11.5" style="0" customWidth="1"/>
    <col min="10" max="10" width="6.16015625" style="0" customWidth="1"/>
    <col min="11" max="11" width="7.83203125" style="0" customWidth="1"/>
    <col min="12" max="12" width="9.16015625" style="0" customWidth="1"/>
    <col min="13" max="13" width="8.16015625" style="0" customWidth="1"/>
    <col min="14" max="14" width="11.16015625" style="0" customWidth="1"/>
    <col min="15" max="15" width="9.16015625" style="0" customWidth="1"/>
    <col min="16" max="16" width="12.16015625" style="0" customWidth="1"/>
    <col min="17" max="17" width="8.5" style="0" customWidth="1"/>
    <col min="18" max="18" width="10.5" style="0" customWidth="1"/>
    <col min="19" max="19" width="6" style="0" customWidth="1"/>
    <col min="20" max="20" width="9" style="0" customWidth="1"/>
  </cols>
  <sheetData>
    <row r="1" spans="1:20" ht="20.25" customHeight="1">
      <c r="A1" t="s">
        <v>13</v>
      </c>
      <c r="T1" s="156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7" t="s">
        <v>48</v>
      </c>
      <c r="S3" s="157"/>
      <c r="T3" s="157"/>
    </row>
    <row r="4" spans="1:20" s="158" customFormat="1" ht="26.25" customHeight="1">
      <c r="A4" s="154" t="s">
        <v>139</v>
      </c>
      <c r="B4" s="154" t="s">
        <v>140</v>
      </c>
      <c r="C4" s="154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4" t="s">
        <v>144</v>
      </c>
      <c r="R4" s="154" t="s">
        <v>145</v>
      </c>
      <c r="S4" s="154" t="s">
        <v>146</v>
      </c>
      <c r="T4" s="154" t="s">
        <v>147</v>
      </c>
    </row>
    <row r="5" spans="1:20" s="158" customFormat="1" ht="16.5" customHeight="1">
      <c r="A5" s="154"/>
      <c r="B5" s="154"/>
      <c r="C5" s="154"/>
      <c r="D5" s="154" t="s">
        <v>148</v>
      </c>
      <c r="E5" s="154" t="s">
        <v>149</v>
      </c>
      <c r="F5" s="154" t="s">
        <v>150</v>
      </c>
      <c r="G5" s="154" t="s">
        <v>151</v>
      </c>
      <c r="H5" s="154" t="s">
        <v>152</v>
      </c>
      <c r="I5" s="154" t="s">
        <v>153</v>
      </c>
      <c r="J5" s="154" t="s">
        <v>154</v>
      </c>
      <c r="K5" s="154" t="s">
        <v>155</v>
      </c>
      <c r="L5" s="154" t="s">
        <v>156</v>
      </c>
      <c r="M5" s="154" t="s">
        <v>148</v>
      </c>
      <c r="N5" s="154" t="s">
        <v>157</v>
      </c>
      <c r="O5" s="154" t="s">
        <v>158</v>
      </c>
      <c r="P5" s="154" t="s">
        <v>159</v>
      </c>
      <c r="Q5" s="154"/>
      <c r="R5" s="154"/>
      <c r="S5" s="154"/>
      <c r="T5" s="154"/>
    </row>
    <row r="6" spans="1:20" ht="33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160</v>
      </c>
      <c r="B7" s="153" t="s">
        <v>160</v>
      </c>
      <c r="C7" s="153">
        <v>1</v>
      </c>
      <c r="D7" s="153">
        <v>2</v>
      </c>
      <c r="E7" s="153">
        <v>3</v>
      </c>
      <c r="F7" s="73">
        <v>4</v>
      </c>
      <c r="G7" s="73">
        <v>5</v>
      </c>
      <c r="H7" s="73">
        <v>6</v>
      </c>
      <c r="I7" s="56">
        <v>7</v>
      </c>
      <c r="J7" s="56">
        <v>8</v>
      </c>
      <c r="K7" s="56">
        <v>9</v>
      </c>
      <c r="L7" s="56">
        <v>10</v>
      </c>
      <c r="M7" s="73">
        <v>11</v>
      </c>
      <c r="N7" s="73">
        <v>12</v>
      </c>
      <c r="O7" s="73">
        <v>13</v>
      </c>
      <c r="P7" s="73">
        <v>14</v>
      </c>
      <c r="Q7" s="153">
        <v>15</v>
      </c>
      <c r="R7" s="73">
        <v>16</v>
      </c>
      <c r="S7" s="73">
        <v>17</v>
      </c>
      <c r="T7" s="56">
        <v>18</v>
      </c>
    </row>
    <row r="8" spans="1:21" ht="19.5" customHeight="1">
      <c r="A8" s="155"/>
      <c r="B8" s="155" t="s">
        <v>161</v>
      </c>
      <c r="C8" s="60">
        <v>94.58</v>
      </c>
      <c r="D8" s="60">
        <v>94.58</v>
      </c>
      <c r="E8" s="60">
        <v>74.58</v>
      </c>
      <c r="F8" s="60">
        <v>20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0">
        <v>0</v>
      </c>
      <c r="T8" s="60">
        <v>0</v>
      </c>
      <c r="U8" s="45"/>
    </row>
    <row r="9" spans="1:21" ht="19.5" customHeight="1">
      <c r="A9" s="155" t="s">
        <v>162</v>
      </c>
      <c r="B9" s="155" t="s">
        <v>163</v>
      </c>
      <c r="C9" s="60">
        <v>94.58</v>
      </c>
      <c r="D9" s="60">
        <v>94.58</v>
      </c>
      <c r="E9" s="60">
        <v>74.58</v>
      </c>
      <c r="F9" s="60">
        <v>20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0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O1" sqref="O1"/>
    </sheetView>
  </sheetViews>
  <sheetFormatPr defaultColWidth="9.16015625" defaultRowHeight="12.75" customHeight="1"/>
  <cols>
    <col min="1" max="1" width="7" style="0" customWidth="1"/>
    <col min="2" max="2" width="16.16015625" style="0" customWidth="1"/>
    <col min="3" max="3" width="9.5" style="0" customWidth="1"/>
    <col min="4" max="8" width="11.66015625" style="0" customWidth="1"/>
    <col min="9" max="9" width="11.5" style="0" customWidth="1"/>
    <col min="10" max="11" width="6.5" style="0" customWidth="1"/>
    <col min="12" max="12" width="9.16015625" style="0" customWidth="1"/>
    <col min="13" max="13" width="8.16015625" style="0" customWidth="1"/>
    <col min="14" max="14" width="10.5" style="0" customWidth="1"/>
    <col min="15" max="15" width="9.16015625" style="0" customWidth="1"/>
    <col min="16" max="16" width="13.66015625" style="0" customWidth="1"/>
    <col min="17" max="17" width="7.83203125" style="0" customWidth="1"/>
    <col min="18" max="18" width="8.66015625" style="0" customWidth="1"/>
    <col min="19" max="19" width="6" style="0" customWidth="1"/>
    <col min="20" max="20" width="8.5" style="0" customWidth="1"/>
  </cols>
  <sheetData>
    <row r="1" spans="1:20" ht="21.75" customHeight="1">
      <c r="A1" t="s">
        <v>15</v>
      </c>
      <c r="T1" s="156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7" t="s">
        <v>48</v>
      </c>
      <c r="S3" s="157"/>
      <c r="T3" s="157"/>
    </row>
    <row r="4" spans="1:21" ht="26.25" customHeight="1">
      <c r="A4" s="154" t="s">
        <v>139</v>
      </c>
      <c r="B4" s="154" t="s">
        <v>140</v>
      </c>
      <c r="C4" s="154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4" t="s">
        <v>144</v>
      </c>
      <c r="R4" s="154" t="s">
        <v>145</v>
      </c>
      <c r="S4" s="154" t="s">
        <v>146</v>
      </c>
      <c r="T4" s="154" t="s">
        <v>147</v>
      </c>
      <c r="U4" s="158"/>
    </row>
    <row r="5" spans="1:21" ht="16.5" customHeight="1">
      <c r="A5" s="154"/>
      <c r="B5" s="154"/>
      <c r="C5" s="154"/>
      <c r="D5" s="154" t="s">
        <v>148</v>
      </c>
      <c r="E5" s="154" t="s">
        <v>149</v>
      </c>
      <c r="F5" s="154" t="s">
        <v>150</v>
      </c>
      <c r="G5" s="154" t="s">
        <v>151</v>
      </c>
      <c r="H5" s="154" t="s">
        <v>152</v>
      </c>
      <c r="I5" s="154" t="s">
        <v>153</v>
      </c>
      <c r="J5" s="154" t="s">
        <v>154</v>
      </c>
      <c r="K5" s="154" t="s">
        <v>155</v>
      </c>
      <c r="L5" s="154" t="s">
        <v>156</v>
      </c>
      <c r="M5" s="154" t="s">
        <v>148</v>
      </c>
      <c r="N5" s="154" t="s">
        <v>157</v>
      </c>
      <c r="O5" s="154" t="s">
        <v>158</v>
      </c>
      <c r="P5" s="154" t="s">
        <v>159</v>
      </c>
      <c r="Q5" s="154"/>
      <c r="R5" s="154"/>
      <c r="S5" s="154"/>
      <c r="T5" s="154"/>
      <c r="U5" s="158"/>
    </row>
    <row r="6" spans="1:20" ht="36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160</v>
      </c>
      <c r="B7" s="153" t="s">
        <v>160</v>
      </c>
      <c r="C7" s="153">
        <v>1</v>
      </c>
      <c r="D7" s="153">
        <v>2</v>
      </c>
      <c r="E7" s="153">
        <v>3</v>
      </c>
      <c r="F7" s="73">
        <v>4</v>
      </c>
      <c r="G7" s="73">
        <v>5</v>
      </c>
      <c r="H7" s="73">
        <v>6</v>
      </c>
      <c r="I7" s="56">
        <v>7</v>
      </c>
      <c r="J7" s="56">
        <v>8</v>
      </c>
      <c r="K7" s="56">
        <v>9</v>
      </c>
      <c r="L7" s="56">
        <v>10</v>
      </c>
      <c r="M7" s="73">
        <v>11</v>
      </c>
      <c r="N7" s="73">
        <v>12</v>
      </c>
      <c r="O7" s="73">
        <v>13</v>
      </c>
      <c r="P7" s="73">
        <v>14</v>
      </c>
      <c r="Q7" s="153">
        <v>15</v>
      </c>
      <c r="R7" s="73">
        <v>16</v>
      </c>
      <c r="S7" s="73">
        <v>17</v>
      </c>
      <c r="T7" s="56">
        <v>18</v>
      </c>
    </row>
    <row r="8" spans="1:21" ht="19.5" customHeight="1">
      <c r="A8" s="155"/>
      <c r="B8" s="155" t="s">
        <v>161</v>
      </c>
      <c r="C8" s="60">
        <v>94.58</v>
      </c>
      <c r="D8" s="60">
        <v>94.58</v>
      </c>
      <c r="E8" s="60">
        <v>74.58</v>
      </c>
      <c r="F8" s="60">
        <v>20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0">
        <v>0</v>
      </c>
      <c r="T8" s="60">
        <v>0</v>
      </c>
      <c r="U8" s="45"/>
    </row>
    <row r="9" spans="1:21" ht="19.5" customHeight="1">
      <c r="A9" s="155" t="s">
        <v>162</v>
      </c>
      <c r="B9" s="155" t="s">
        <v>163</v>
      </c>
      <c r="C9" s="60">
        <v>94.58</v>
      </c>
      <c r="D9" s="60">
        <v>94.58</v>
      </c>
      <c r="E9" s="60">
        <v>74.58</v>
      </c>
      <c r="F9" s="60">
        <v>20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0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4" sqref="A4:H40"/>
    </sheetView>
  </sheetViews>
  <sheetFormatPr defaultColWidth="9.16015625" defaultRowHeight="12.75" customHeight="1"/>
  <cols>
    <col min="1" max="1" width="38" style="0" customWidth="1"/>
    <col min="2" max="2" width="12.83203125" style="0" customWidth="1"/>
    <col min="3" max="3" width="28.16015625" style="0" customWidth="1"/>
    <col min="4" max="4" width="13.66015625" style="0" customWidth="1"/>
    <col min="5" max="5" width="31.33203125" style="0" customWidth="1"/>
    <col min="6" max="6" width="14.66015625" style="0" customWidth="1"/>
    <col min="7" max="7" width="29.83203125" style="0" customWidth="1"/>
    <col min="8" max="8" width="14.33203125" style="0" customWidth="1"/>
  </cols>
  <sheetData>
    <row r="1" ht="20.25" customHeight="1">
      <c r="A1" t="s">
        <v>17</v>
      </c>
    </row>
    <row r="2" spans="1:8" ht="30" customHeight="1">
      <c r="A2" s="135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13.5" customHeight="1">
      <c r="A4" s="136" t="s">
        <v>49</v>
      </c>
      <c r="B4" s="136"/>
      <c r="C4" s="137" t="s">
        <v>50</v>
      </c>
      <c r="D4" s="137"/>
      <c r="E4" s="137"/>
      <c r="F4" s="137"/>
      <c r="G4" s="70"/>
      <c r="H4" s="70"/>
    </row>
    <row r="5" spans="1:8" ht="13.5" customHeight="1">
      <c r="A5" s="136" t="s">
        <v>51</v>
      </c>
      <c r="B5" s="138" t="s">
        <v>52</v>
      </c>
      <c r="C5" s="138" t="s">
        <v>53</v>
      </c>
      <c r="D5" s="136" t="s">
        <v>52</v>
      </c>
      <c r="E5" s="73" t="s">
        <v>54</v>
      </c>
      <c r="F5" s="73" t="s">
        <v>52</v>
      </c>
      <c r="G5" s="120" t="s">
        <v>55</v>
      </c>
      <c r="H5" s="73" t="s">
        <v>52</v>
      </c>
    </row>
    <row r="6" spans="1:8" ht="13.5" customHeight="1">
      <c r="A6" s="118" t="s">
        <v>164</v>
      </c>
      <c r="B6" s="100">
        <v>94.58</v>
      </c>
      <c r="C6" s="118" t="s">
        <v>164</v>
      </c>
      <c r="D6" s="139">
        <f>SUM(D40)</f>
        <v>94.58</v>
      </c>
      <c r="E6" s="118" t="s">
        <v>164</v>
      </c>
      <c r="F6" s="121">
        <f>SUM(F40)</f>
        <v>94.58</v>
      </c>
      <c r="G6" s="118" t="s">
        <v>164</v>
      </c>
      <c r="H6" s="121">
        <f>SUM(H40)</f>
        <v>94.58</v>
      </c>
    </row>
    <row r="7" spans="1:8" ht="13.5" customHeight="1">
      <c r="A7" s="140" t="s">
        <v>61</v>
      </c>
      <c r="B7" s="100">
        <v>74.58</v>
      </c>
      <c r="C7" s="123" t="s">
        <v>58</v>
      </c>
      <c r="D7" s="100">
        <v>0</v>
      </c>
      <c r="E7" s="120" t="s">
        <v>59</v>
      </c>
      <c r="F7" s="60">
        <f>SUM(F8:F11)</f>
        <v>86.58</v>
      </c>
      <c r="G7" s="123" t="s">
        <v>60</v>
      </c>
      <c r="H7" s="60">
        <v>0</v>
      </c>
    </row>
    <row r="8" spans="1:8" ht="13.5" customHeight="1">
      <c r="A8" s="141" t="s">
        <v>65</v>
      </c>
      <c r="B8" s="100">
        <v>20</v>
      </c>
      <c r="C8" s="123" t="s">
        <v>62</v>
      </c>
      <c r="D8" s="100">
        <v>0</v>
      </c>
      <c r="E8" s="123" t="s">
        <v>165</v>
      </c>
      <c r="F8" s="60">
        <v>66.86</v>
      </c>
      <c r="G8" s="123" t="s">
        <v>64</v>
      </c>
      <c r="H8" s="60">
        <v>0</v>
      </c>
    </row>
    <row r="9" spans="1:8" ht="13.5" customHeight="1">
      <c r="A9" s="141" t="s">
        <v>69</v>
      </c>
      <c r="B9" s="100">
        <v>0</v>
      </c>
      <c r="C9" s="123" t="s">
        <v>66</v>
      </c>
      <c r="D9" s="100">
        <v>0</v>
      </c>
      <c r="E9" s="123" t="s">
        <v>166</v>
      </c>
      <c r="F9" s="60">
        <v>17.72</v>
      </c>
      <c r="G9" s="123" t="s">
        <v>68</v>
      </c>
      <c r="H9" s="60">
        <v>0</v>
      </c>
    </row>
    <row r="10" spans="1:8" ht="13.5" customHeight="1">
      <c r="A10" s="141" t="s">
        <v>73</v>
      </c>
      <c r="B10" s="100">
        <v>0</v>
      </c>
      <c r="C10" s="123" t="s">
        <v>70</v>
      </c>
      <c r="D10" s="100">
        <v>0</v>
      </c>
      <c r="E10" s="123" t="s">
        <v>167</v>
      </c>
      <c r="F10" s="60">
        <v>0</v>
      </c>
      <c r="G10" s="123" t="s">
        <v>72</v>
      </c>
      <c r="H10" s="60">
        <v>0</v>
      </c>
    </row>
    <row r="11" spans="1:8" ht="13.5" customHeight="1">
      <c r="A11" s="123" t="s">
        <v>77</v>
      </c>
      <c r="B11" s="100">
        <v>0</v>
      </c>
      <c r="C11" s="123" t="s">
        <v>74</v>
      </c>
      <c r="D11" s="100">
        <v>0</v>
      </c>
      <c r="E11" s="123" t="s">
        <v>168</v>
      </c>
      <c r="F11" s="60">
        <v>2</v>
      </c>
      <c r="G11" s="120" t="s">
        <v>76</v>
      </c>
      <c r="H11" s="60">
        <v>84.58</v>
      </c>
    </row>
    <row r="12" spans="1:8" ht="13.5" customHeight="1">
      <c r="A12" s="120" t="s">
        <v>81</v>
      </c>
      <c r="B12" s="100">
        <v>0</v>
      </c>
      <c r="C12" s="123" t="s">
        <v>78</v>
      </c>
      <c r="D12" s="100">
        <v>0</v>
      </c>
      <c r="E12" s="123" t="s">
        <v>79</v>
      </c>
      <c r="F12" s="60">
        <f>SUM(F13:F22)</f>
        <v>8</v>
      </c>
      <c r="G12" s="123" t="s">
        <v>80</v>
      </c>
      <c r="H12" s="60">
        <v>10</v>
      </c>
    </row>
    <row r="13" spans="1:8" ht="13.5" customHeight="1">
      <c r="A13" s="142" t="s">
        <v>84</v>
      </c>
      <c r="B13" s="100">
        <v>0</v>
      </c>
      <c r="C13" s="123" t="s">
        <v>82</v>
      </c>
      <c r="D13" s="100">
        <v>0</v>
      </c>
      <c r="E13" s="123" t="s">
        <v>165</v>
      </c>
      <c r="F13" s="60">
        <v>0</v>
      </c>
      <c r="G13" s="123" t="s">
        <v>83</v>
      </c>
      <c r="H13" s="60">
        <v>0</v>
      </c>
    </row>
    <row r="14" spans="1:8" ht="13.5" customHeight="1">
      <c r="A14" s="123" t="s">
        <v>87</v>
      </c>
      <c r="B14" s="100">
        <v>0</v>
      </c>
      <c r="C14" s="123" t="s">
        <v>85</v>
      </c>
      <c r="D14" s="100">
        <v>0</v>
      </c>
      <c r="E14" s="123" t="s">
        <v>166</v>
      </c>
      <c r="F14" s="60">
        <v>0</v>
      </c>
      <c r="G14" s="123" t="s">
        <v>86</v>
      </c>
      <c r="H14" s="60">
        <v>0</v>
      </c>
    </row>
    <row r="15" spans="1:8" ht="13.5" customHeight="1">
      <c r="A15" s="123"/>
      <c r="B15" s="100"/>
      <c r="C15" s="123" t="s">
        <v>88</v>
      </c>
      <c r="D15" s="100">
        <v>0</v>
      </c>
      <c r="E15" s="123" t="s">
        <v>169</v>
      </c>
      <c r="F15" s="60">
        <v>0</v>
      </c>
      <c r="G15" s="123" t="s">
        <v>89</v>
      </c>
      <c r="H15" s="60">
        <v>0</v>
      </c>
    </row>
    <row r="16" spans="1:8" ht="13.5" customHeight="1">
      <c r="A16" s="120"/>
      <c r="B16" s="143"/>
      <c r="C16" s="123" t="s">
        <v>91</v>
      </c>
      <c r="D16" s="100">
        <v>0</v>
      </c>
      <c r="E16" s="123" t="s">
        <v>170</v>
      </c>
      <c r="F16" s="60">
        <v>0</v>
      </c>
      <c r="G16" s="123" t="s">
        <v>93</v>
      </c>
      <c r="H16" s="60">
        <v>0</v>
      </c>
    </row>
    <row r="17" spans="1:8" ht="13.5" customHeight="1">
      <c r="A17" s="120"/>
      <c r="B17" s="143"/>
      <c r="C17" s="123" t="s">
        <v>95</v>
      </c>
      <c r="D17" s="100">
        <v>0</v>
      </c>
      <c r="E17" s="123" t="s">
        <v>171</v>
      </c>
      <c r="F17" s="60">
        <v>0</v>
      </c>
      <c r="G17" s="123" t="s">
        <v>97</v>
      </c>
      <c r="H17" s="60">
        <v>0</v>
      </c>
    </row>
    <row r="18" spans="1:8" ht="13.5" customHeight="1">
      <c r="A18" s="123"/>
      <c r="B18" s="144"/>
      <c r="C18" s="123" t="s">
        <v>99</v>
      </c>
      <c r="D18" s="100">
        <v>0</v>
      </c>
      <c r="E18" s="123" t="s">
        <v>172</v>
      </c>
      <c r="F18" s="60">
        <v>8</v>
      </c>
      <c r="G18" s="123" t="s">
        <v>101</v>
      </c>
      <c r="H18" s="60">
        <v>0</v>
      </c>
    </row>
    <row r="19" spans="1:8" ht="13.5" customHeight="1">
      <c r="A19" s="120"/>
      <c r="B19" s="144"/>
      <c r="C19" s="123" t="s">
        <v>103</v>
      </c>
      <c r="D19" s="100">
        <v>94.58</v>
      </c>
      <c r="E19" s="123" t="s">
        <v>173</v>
      </c>
      <c r="F19" s="60">
        <v>0</v>
      </c>
      <c r="G19" s="123" t="s">
        <v>105</v>
      </c>
      <c r="H19" s="60">
        <v>0</v>
      </c>
    </row>
    <row r="20" spans="1:8" ht="13.5" customHeight="1">
      <c r="A20" s="120"/>
      <c r="B20" s="144"/>
      <c r="C20" s="123" t="s">
        <v>107</v>
      </c>
      <c r="D20" s="100">
        <v>0</v>
      </c>
      <c r="E20" s="123" t="s">
        <v>174</v>
      </c>
      <c r="F20" s="60">
        <v>0</v>
      </c>
      <c r="G20" s="120" t="s">
        <v>109</v>
      </c>
      <c r="H20" s="60">
        <v>0</v>
      </c>
    </row>
    <row r="21" spans="1:8" ht="13.5" customHeight="1">
      <c r="A21" s="120"/>
      <c r="B21" s="143"/>
      <c r="C21" s="123" t="s">
        <v>111</v>
      </c>
      <c r="D21" s="100">
        <v>0</v>
      </c>
      <c r="E21" s="123" t="s">
        <v>175</v>
      </c>
      <c r="F21" s="60">
        <v>0</v>
      </c>
      <c r="G21" s="120" t="s">
        <v>113</v>
      </c>
      <c r="H21" s="60">
        <v>0</v>
      </c>
    </row>
    <row r="22" spans="1:8" ht="13.5" customHeight="1">
      <c r="A22" s="123"/>
      <c r="B22" s="144"/>
      <c r="C22" s="123" t="s">
        <v>115</v>
      </c>
      <c r="D22" s="100">
        <v>0</v>
      </c>
      <c r="E22" s="123" t="s">
        <v>176</v>
      </c>
      <c r="F22" s="60">
        <v>0</v>
      </c>
      <c r="G22" s="120"/>
      <c r="H22" s="121"/>
    </row>
    <row r="23" spans="1:8" ht="13.5" customHeight="1">
      <c r="A23" s="141"/>
      <c r="B23" s="139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3.5" customHeight="1">
      <c r="A24" s="141"/>
      <c r="B24" s="139"/>
      <c r="C24" s="123" t="s">
        <v>119</v>
      </c>
      <c r="D24" s="100">
        <v>0</v>
      </c>
      <c r="E24" s="123" t="s">
        <v>120</v>
      </c>
      <c r="F24" s="121"/>
      <c r="G24" s="120"/>
      <c r="H24" s="121"/>
    </row>
    <row r="25" spans="1:8" ht="13.5" customHeight="1">
      <c r="A25" s="141"/>
      <c r="B25" s="139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3.5" customHeight="1">
      <c r="A26" s="141"/>
      <c r="B26" s="139"/>
      <c r="C26" s="123" t="s">
        <v>123</v>
      </c>
      <c r="D26" s="100">
        <v>0</v>
      </c>
      <c r="E26" s="120"/>
      <c r="F26" s="121"/>
      <c r="G26" s="120"/>
      <c r="H26" s="121"/>
    </row>
    <row r="27" spans="1:8" ht="13.5" customHeight="1">
      <c r="A27" s="141"/>
      <c r="B27" s="139"/>
      <c r="C27" s="123" t="s">
        <v>124</v>
      </c>
      <c r="D27" s="100">
        <v>0</v>
      </c>
      <c r="E27" s="120"/>
      <c r="F27" s="121"/>
      <c r="G27" s="120"/>
      <c r="H27" s="121"/>
    </row>
    <row r="28" spans="1:8" ht="13.5" customHeight="1">
      <c r="A28" s="141"/>
      <c r="B28" s="139"/>
      <c r="C28" s="123" t="s">
        <v>125</v>
      </c>
      <c r="D28" s="100">
        <v>0</v>
      </c>
      <c r="E28" s="120"/>
      <c r="F28" s="121"/>
      <c r="G28" s="120"/>
      <c r="H28" s="121"/>
    </row>
    <row r="29" spans="1:8" ht="13.5" customHeight="1">
      <c r="A29" s="141"/>
      <c r="B29" s="139"/>
      <c r="C29" s="123" t="s">
        <v>126</v>
      </c>
      <c r="D29" s="100">
        <v>0</v>
      </c>
      <c r="E29" s="120"/>
      <c r="F29" s="121"/>
      <c r="G29" s="120"/>
      <c r="H29" s="121"/>
    </row>
    <row r="30" spans="1:8" ht="13.5" customHeight="1">
      <c r="A30" s="141"/>
      <c r="B30" s="139"/>
      <c r="C30" s="123" t="s">
        <v>127</v>
      </c>
      <c r="D30" s="100">
        <v>0</v>
      </c>
      <c r="E30" s="123"/>
      <c r="F30" s="121"/>
      <c r="G30" s="120"/>
      <c r="H30" s="121"/>
    </row>
    <row r="31" spans="1:8" ht="13.5" customHeight="1">
      <c r="A31" s="141"/>
      <c r="B31" s="139"/>
      <c r="C31" s="123" t="s">
        <v>128</v>
      </c>
      <c r="D31" s="100">
        <v>0</v>
      </c>
      <c r="E31" s="123"/>
      <c r="F31" s="121"/>
      <c r="G31" s="120"/>
      <c r="H31" s="121"/>
    </row>
    <row r="32" spans="1:8" ht="13.5" customHeight="1">
      <c r="A32" s="141"/>
      <c r="B32" s="139"/>
      <c r="C32" s="123" t="s">
        <v>129</v>
      </c>
      <c r="D32" s="100">
        <v>0</v>
      </c>
      <c r="E32" s="123"/>
      <c r="F32" s="125"/>
      <c r="G32" s="120"/>
      <c r="H32" s="121"/>
    </row>
    <row r="33" spans="1:8" ht="13.5" customHeight="1">
      <c r="A33" s="141"/>
      <c r="B33" s="139"/>
      <c r="C33" s="123" t="s">
        <v>130</v>
      </c>
      <c r="D33" s="100">
        <v>0</v>
      </c>
      <c r="E33" s="123"/>
      <c r="F33" s="125"/>
      <c r="G33" s="120"/>
      <c r="H33" s="121"/>
    </row>
    <row r="34" spans="1:8" ht="13.5" customHeight="1">
      <c r="A34" s="145"/>
      <c r="B34" s="100"/>
      <c r="C34" s="142" t="s">
        <v>131</v>
      </c>
      <c r="D34" s="100">
        <v>0</v>
      </c>
      <c r="E34" s="146"/>
      <c r="F34" s="147"/>
      <c r="G34" s="120"/>
      <c r="H34" s="121"/>
    </row>
    <row r="35" spans="1:8" ht="13.5" customHeight="1">
      <c r="A35" s="145"/>
      <c r="B35" s="100"/>
      <c r="C35" s="142" t="s">
        <v>132</v>
      </c>
      <c r="D35" s="100">
        <v>0</v>
      </c>
      <c r="E35" s="146"/>
      <c r="F35" s="147"/>
      <c r="G35" s="120"/>
      <c r="H35" s="121"/>
    </row>
    <row r="36" spans="1:8" ht="13.5" customHeight="1">
      <c r="A36" s="145"/>
      <c r="B36" s="100"/>
      <c r="C36" s="148"/>
      <c r="D36" s="100"/>
      <c r="E36" s="146"/>
      <c r="F36" s="147"/>
      <c r="G36" s="120"/>
      <c r="H36" s="121"/>
    </row>
    <row r="37" spans="1:8" ht="13.5" customHeight="1">
      <c r="A37" s="136" t="s">
        <v>133</v>
      </c>
      <c r="B37" s="100">
        <f>SUM(B6)</f>
        <v>94.58</v>
      </c>
      <c r="C37" s="149" t="s">
        <v>134</v>
      </c>
      <c r="D37" s="100">
        <f>SUM(D7:D35)</f>
        <v>94.58</v>
      </c>
      <c r="E37" s="150" t="s">
        <v>134</v>
      </c>
      <c r="F37" s="151">
        <f>SUM(F7,F12)</f>
        <v>94.58</v>
      </c>
      <c r="G37" s="150" t="s">
        <v>134</v>
      </c>
      <c r="H37" s="121">
        <f>SUM(H7:H21)</f>
        <v>94.58</v>
      </c>
    </row>
    <row r="38" spans="1:8" ht="13.5" customHeight="1">
      <c r="A38" s="118" t="s">
        <v>135</v>
      </c>
      <c r="B38" s="100">
        <v>0</v>
      </c>
      <c r="C38" s="142" t="s">
        <v>136</v>
      </c>
      <c r="D38" s="100">
        <v>0</v>
      </c>
      <c r="E38" s="142" t="s">
        <v>136</v>
      </c>
      <c r="F38" s="151">
        <f>SUM(D38)</f>
        <v>0</v>
      </c>
      <c r="G38" s="142" t="s">
        <v>136</v>
      </c>
      <c r="H38" s="121">
        <f>SUM(D38)</f>
        <v>0</v>
      </c>
    </row>
    <row r="39" spans="1:8" ht="13.5" customHeight="1">
      <c r="A39" s="140"/>
      <c r="B39" s="144"/>
      <c r="C39" s="140"/>
      <c r="D39" s="100"/>
      <c r="E39" s="123"/>
      <c r="F39" s="121"/>
      <c r="G39" s="120"/>
      <c r="H39" s="121"/>
    </row>
    <row r="40" spans="1:8" ht="13.5" customHeight="1">
      <c r="A40" s="136" t="s">
        <v>137</v>
      </c>
      <c r="B40" s="152">
        <f>SUM(B37:B38)</f>
        <v>94.58</v>
      </c>
      <c r="C40" s="136" t="s">
        <v>138</v>
      </c>
      <c r="D40" s="100">
        <f>SUM(D37:D38)</f>
        <v>94.58</v>
      </c>
      <c r="E40" s="153" t="s">
        <v>138</v>
      </c>
      <c r="F40" s="121">
        <f>SUM(F37:F38)</f>
        <v>94.58</v>
      </c>
      <c r="G40" s="73" t="s">
        <v>177</v>
      </c>
      <c r="H40" s="121">
        <f>SUM(H37:H38)</f>
        <v>94.58</v>
      </c>
    </row>
    <row r="41" spans="3:6" ht="9.75" customHeight="1">
      <c r="C41" s="45"/>
      <c r="D41" s="45"/>
      <c r="E41" s="45"/>
      <c r="F41" s="45"/>
    </row>
    <row r="42" spans="3:5" ht="9.75" customHeight="1">
      <c r="C42" s="45"/>
      <c r="D42" s="45"/>
      <c r="E42" s="45"/>
    </row>
    <row r="43" spans="3:5" ht="9.75" customHeight="1">
      <c r="C43" s="45"/>
      <c r="D43" s="45"/>
      <c r="E43" s="45"/>
    </row>
    <row r="44" spans="3:5" ht="9.75" customHeight="1">
      <c r="C44" s="45"/>
      <c r="D44" s="45"/>
      <c r="E44" s="45"/>
    </row>
    <row r="45" spans="3:5" ht="9.75" customHeight="1">
      <c r="C45" s="45"/>
      <c r="D45" s="45"/>
      <c r="E45" s="45"/>
    </row>
    <row r="46" spans="3:5" ht="9.75" customHeight="1">
      <c r="C46" s="45"/>
      <c r="D46" s="45"/>
      <c r="E46" s="45"/>
    </row>
    <row r="47" ht="9.75" customHeight="1">
      <c r="C47" s="45"/>
    </row>
    <row r="48" ht="9.75" customHeight="1">
      <c r="C48" s="45"/>
    </row>
    <row r="50" ht="9.75" customHeight="1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3.16015625" style="0" customWidth="1"/>
    <col min="2" max="2" width="37.33203125" style="0" customWidth="1"/>
    <col min="3" max="3" width="13.332031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17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3" t="s">
        <v>48</v>
      </c>
    </row>
    <row r="4" spans="1:8" ht="27.75" customHeight="1">
      <c r="A4" s="130" t="s">
        <v>178</v>
      </c>
      <c r="B4" s="131" t="s">
        <v>179</v>
      </c>
      <c r="C4" s="130" t="s">
        <v>161</v>
      </c>
      <c r="D4" s="130" t="s">
        <v>180</v>
      </c>
      <c r="E4" s="130" t="s">
        <v>181</v>
      </c>
      <c r="F4" s="130" t="s">
        <v>182</v>
      </c>
      <c r="G4" s="130" t="s">
        <v>183</v>
      </c>
      <c r="H4" s="130" t="s">
        <v>184</v>
      </c>
    </row>
    <row r="5" spans="1:8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160</v>
      </c>
    </row>
    <row r="6" spans="1:8" ht="20.25" customHeight="1">
      <c r="A6" s="77"/>
      <c r="B6" s="76" t="s">
        <v>161</v>
      </c>
      <c r="C6" s="60">
        <v>74.58</v>
      </c>
      <c r="D6" s="60">
        <v>66.86</v>
      </c>
      <c r="E6" s="60">
        <v>7.72</v>
      </c>
      <c r="F6" s="60">
        <v>0</v>
      </c>
      <c r="G6" s="60">
        <v>0</v>
      </c>
      <c r="H6" s="134"/>
    </row>
    <row r="7" spans="1:8" ht="20.25" customHeight="1">
      <c r="A7" s="77" t="s">
        <v>185</v>
      </c>
      <c r="B7" s="76" t="s">
        <v>186</v>
      </c>
      <c r="C7" s="60">
        <v>9.38</v>
      </c>
      <c r="D7" s="60">
        <v>9.38</v>
      </c>
      <c r="E7" s="60">
        <v>0</v>
      </c>
      <c r="F7" s="60">
        <v>0</v>
      </c>
      <c r="G7" s="60">
        <v>0</v>
      </c>
      <c r="H7" s="134"/>
    </row>
    <row r="8" spans="1:8" ht="20.25" customHeight="1">
      <c r="A8" s="77" t="s">
        <v>187</v>
      </c>
      <c r="B8" s="76" t="s">
        <v>188</v>
      </c>
      <c r="C8" s="60">
        <v>9.38</v>
      </c>
      <c r="D8" s="60">
        <v>9.38</v>
      </c>
      <c r="E8" s="60">
        <v>0</v>
      </c>
      <c r="F8" s="60">
        <v>0</v>
      </c>
      <c r="G8" s="60">
        <v>0</v>
      </c>
      <c r="H8" s="134"/>
    </row>
    <row r="9" spans="1:8" ht="20.25" customHeight="1">
      <c r="A9" s="77" t="s">
        <v>189</v>
      </c>
      <c r="B9" s="76" t="s">
        <v>190</v>
      </c>
      <c r="C9" s="60">
        <v>9.38</v>
      </c>
      <c r="D9" s="60">
        <v>9.38</v>
      </c>
      <c r="E9" s="60">
        <v>0</v>
      </c>
      <c r="F9" s="60">
        <v>0</v>
      </c>
      <c r="G9" s="60">
        <v>0</v>
      </c>
      <c r="H9" s="134"/>
    </row>
    <row r="10" spans="1:8" ht="20.25" customHeight="1">
      <c r="A10" s="77" t="s">
        <v>191</v>
      </c>
      <c r="B10" s="76" t="s">
        <v>192</v>
      </c>
      <c r="C10" s="60">
        <v>2.45</v>
      </c>
      <c r="D10" s="60">
        <v>2.45</v>
      </c>
      <c r="E10" s="60">
        <v>0</v>
      </c>
      <c r="F10" s="60">
        <v>0</v>
      </c>
      <c r="G10" s="60">
        <v>0</v>
      </c>
      <c r="H10" s="134"/>
    </row>
    <row r="11" spans="1:8" ht="20.25" customHeight="1">
      <c r="A11" s="77" t="s">
        <v>193</v>
      </c>
      <c r="B11" s="76" t="s">
        <v>194</v>
      </c>
      <c r="C11" s="60">
        <v>2.45</v>
      </c>
      <c r="D11" s="60">
        <v>2.45</v>
      </c>
      <c r="E11" s="60">
        <v>0</v>
      </c>
      <c r="F11" s="60">
        <v>0</v>
      </c>
      <c r="G11" s="60">
        <v>0</v>
      </c>
      <c r="H11" s="134"/>
    </row>
    <row r="12" spans="1:8" ht="20.25" customHeight="1">
      <c r="A12" s="77" t="s">
        <v>195</v>
      </c>
      <c r="B12" s="76" t="s">
        <v>196</v>
      </c>
      <c r="C12" s="60">
        <v>2.45</v>
      </c>
      <c r="D12" s="60">
        <v>2.45</v>
      </c>
      <c r="E12" s="60">
        <v>0</v>
      </c>
      <c r="F12" s="60">
        <v>0</v>
      </c>
      <c r="G12" s="60">
        <v>0</v>
      </c>
      <c r="H12" s="134"/>
    </row>
    <row r="13" spans="1:8" ht="20.25" customHeight="1">
      <c r="A13" s="77" t="s">
        <v>197</v>
      </c>
      <c r="B13" s="76" t="s">
        <v>198</v>
      </c>
      <c r="C13" s="60">
        <v>62.75</v>
      </c>
      <c r="D13" s="60">
        <v>55.03</v>
      </c>
      <c r="E13" s="60">
        <v>7.72</v>
      </c>
      <c r="F13" s="60">
        <v>0</v>
      </c>
      <c r="G13" s="60">
        <v>0</v>
      </c>
      <c r="H13" s="134"/>
    </row>
    <row r="14" spans="1:8" ht="20.25" customHeight="1">
      <c r="A14" s="77" t="s">
        <v>199</v>
      </c>
      <c r="B14" s="76" t="s">
        <v>200</v>
      </c>
      <c r="C14" s="60">
        <v>62.75</v>
      </c>
      <c r="D14" s="60">
        <v>55.03</v>
      </c>
      <c r="E14" s="60">
        <v>7.72</v>
      </c>
      <c r="F14" s="60">
        <v>0</v>
      </c>
      <c r="G14" s="60">
        <v>0</v>
      </c>
      <c r="H14" s="134"/>
    </row>
    <row r="15" spans="1:8" ht="20.25" customHeight="1">
      <c r="A15" s="77" t="s">
        <v>201</v>
      </c>
      <c r="B15" s="76" t="s">
        <v>202</v>
      </c>
      <c r="C15" s="60">
        <v>62.75</v>
      </c>
      <c r="D15" s="60">
        <v>55.03</v>
      </c>
      <c r="E15" s="60">
        <v>7.72</v>
      </c>
      <c r="F15" s="60">
        <v>0</v>
      </c>
      <c r="G15" s="60">
        <v>0</v>
      </c>
      <c r="H15" s="134"/>
    </row>
    <row r="17" spans="5:7" ht="12.75" customHeight="1">
      <c r="E17" s="45"/>
      <c r="F17" s="45"/>
      <c r="G17" s="45"/>
    </row>
    <row r="18" spans="5:6" ht="12.75" customHeight="1">
      <c r="E18" s="45"/>
      <c r="F18" s="45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7">
      <selection activeCell="A4" sqref="A4:J25"/>
    </sheetView>
  </sheetViews>
  <sheetFormatPr defaultColWidth="9.16015625" defaultRowHeight="12.75" customHeight="1"/>
  <cols>
    <col min="1" max="1" width="10.33203125" style="0" customWidth="1"/>
    <col min="2" max="2" width="32" style="0" customWidth="1"/>
    <col min="3" max="3" width="10.5" style="0" customWidth="1"/>
    <col min="4" max="4" width="22" style="0" customWidth="1"/>
    <col min="5" max="5" width="11.33203125" style="0" customWidth="1"/>
    <col min="6" max="6" width="10.66015625" style="0" customWidth="1"/>
    <col min="7" max="8" width="9.66015625" style="0" customWidth="1"/>
    <col min="9" max="9" width="10" style="0" customWidth="1"/>
    <col min="10" max="10" width="18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203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18" customHeight="1">
      <c r="A4" s="130" t="s">
        <v>204</v>
      </c>
      <c r="B4" s="131" t="s">
        <v>179</v>
      </c>
      <c r="C4" s="130" t="s">
        <v>205</v>
      </c>
      <c r="D4" s="130" t="s">
        <v>206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183</v>
      </c>
      <c r="J4" s="130" t="s">
        <v>184</v>
      </c>
    </row>
    <row r="5" spans="1:10" ht="18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 t="s">
        <v>160</v>
      </c>
    </row>
    <row r="6" spans="1:10" ht="18" customHeight="1">
      <c r="A6" s="76"/>
      <c r="B6" s="77"/>
      <c r="C6" s="78"/>
      <c r="D6" s="76" t="s">
        <v>161</v>
      </c>
      <c r="E6" s="80">
        <v>74.58</v>
      </c>
      <c r="F6" s="80">
        <v>66.86</v>
      </c>
      <c r="G6" s="80">
        <v>7.72</v>
      </c>
      <c r="H6" s="80">
        <v>0</v>
      </c>
      <c r="I6" s="80">
        <v>0</v>
      </c>
      <c r="J6" s="81">
        <v>0</v>
      </c>
    </row>
    <row r="7" spans="1:10" ht="18" customHeight="1">
      <c r="A7" s="76" t="s">
        <v>207</v>
      </c>
      <c r="B7" s="77" t="s">
        <v>208</v>
      </c>
      <c r="C7" s="78" t="s">
        <v>209</v>
      </c>
      <c r="D7" s="76" t="s">
        <v>210</v>
      </c>
      <c r="E7" s="80">
        <v>66.86</v>
      </c>
      <c r="F7" s="80">
        <v>66.86</v>
      </c>
      <c r="G7" s="80">
        <v>0</v>
      </c>
      <c r="H7" s="80">
        <v>0</v>
      </c>
      <c r="I7" s="80">
        <v>0</v>
      </c>
      <c r="J7" s="81">
        <v>0</v>
      </c>
    </row>
    <row r="8" spans="1:10" ht="18" customHeight="1">
      <c r="A8" s="76" t="s">
        <v>211</v>
      </c>
      <c r="B8" s="77" t="s">
        <v>212</v>
      </c>
      <c r="C8" s="78" t="s">
        <v>213</v>
      </c>
      <c r="D8" s="76" t="s">
        <v>214</v>
      </c>
      <c r="E8" s="80">
        <v>24.93</v>
      </c>
      <c r="F8" s="80">
        <v>24.93</v>
      </c>
      <c r="G8" s="80">
        <v>0</v>
      </c>
      <c r="H8" s="80">
        <v>0</v>
      </c>
      <c r="I8" s="80">
        <v>0</v>
      </c>
      <c r="J8" s="81">
        <v>0</v>
      </c>
    </row>
    <row r="9" spans="1:10" ht="18" customHeight="1">
      <c r="A9" s="76" t="s">
        <v>215</v>
      </c>
      <c r="B9" s="77" t="s">
        <v>216</v>
      </c>
      <c r="C9" s="78" t="s">
        <v>213</v>
      </c>
      <c r="D9" s="76" t="s">
        <v>214</v>
      </c>
      <c r="E9" s="80">
        <v>17.34</v>
      </c>
      <c r="F9" s="80">
        <v>17.34</v>
      </c>
      <c r="G9" s="80">
        <v>0</v>
      </c>
      <c r="H9" s="80">
        <v>0</v>
      </c>
      <c r="I9" s="80">
        <v>0</v>
      </c>
      <c r="J9" s="81">
        <v>0</v>
      </c>
    </row>
    <row r="10" spans="1:10" ht="18" customHeight="1">
      <c r="A10" s="76" t="s">
        <v>217</v>
      </c>
      <c r="B10" s="77" t="s">
        <v>218</v>
      </c>
      <c r="C10" s="78" t="s">
        <v>213</v>
      </c>
      <c r="D10" s="76" t="s">
        <v>214</v>
      </c>
      <c r="E10" s="80">
        <v>2</v>
      </c>
      <c r="F10" s="80">
        <v>2</v>
      </c>
      <c r="G10" s="80">
        <v>0</v>
      </c>
      <c r="H10" s="80">
        <v>0</v>
      </c>
      <c r="I10" s="80">
        <v>0</v>
      </c>
      <c r="J10" s="81">
        <v>0</v>
      </c>
    </row>
    <row r="11" spans="1:10" ht="18" customHeight="1">
      <c r="A11" s="76" t="s">
        <v>219</v>
      </c>
      <c r="B11" s="77" t="s">
        <v>220</v>
      </c>
      <c r="C11" s="78" t="s">
        <v>213</v>
      </c>
      <c r="D11" s="76" t="s">
        <v>214</v>
      </c>
      <c r="E11" s="80">
        <v>2.65</v>
      </c>
      <c r="F11" s="80">
        <v>2.65</v>
      </c>
      <c r="G11" s="80">
        <v>0</v>
      </c>
      <c r="H11" s="80">
        <v>0</v>
      </c>
      <c r="I11" s="80">
        <v>0</v>
      </c>
      <c r="J11" s="81">
        <v>0</v>
      </c>
    </row>
    <row r="12" spans="1:10" ht="18" customHeight="1">
      <c r="A12" s="76" t="s">
        <v>221</v>
      </c>
      <c r="B12" s="77" t="s">
        <v>222</v>
      </c>
      <c r="C12" s="78" t="s">
        <v>213</v>
      </c>
      <c r="D12" s="76" t="s">
        <v>214</v>
      </c>
      <c r="E12" s="80">
        <v>9.38</v>
      </c>
      <c r="F12" s="80">
        <v>9.38</v>
      </c>
      <c r="G12" s="80">
        <v>0</v>
      </c>
      <c r="H12" s="80">
        <v>0</v>
      </c>
      <c r="I12" s="80">
        <v>0</v>
      </c>
      <c r="J12" s="81">
        <v>0</v>
      </c>
    </row>
    <row r="13" spans="1:10" ht="18" customHeight="1">
      <c r="A13" s="76" t="s">
        <v>223</v>
      </c>
      <c r="B13" s="77" t="s">
        <v>224</v>
      </c>
      <c r="C13" s="78" t="s">
        <v>213</v>
      </c>
      <c r="D13" s="76" t="s">
        <v>214</v>
      </c>
      <c r="E13" s="80">
        <v>2.45</v>
      </c>
      <c r="F13" s="80">
        <v>2.45</v>
      </c>
      <c r="G13" s="80">
        <v>0</v>
      </c>
      <c r="H13" s="80">
        <v>0</v>
      </c>
      <c r="I13" s="80">
        <v>0</v>
      </c>
      <c r="J13" s="81">
        <v>0</v>
      </c>
    </row>
    <row r="14" spans="1:10" ht="18" customHeight="1">
      <c r="A14" s="76" t="s">
        <v>225</v>
      </c>
      <c r="B14" s="77" t="s">
        <v>226</v>
      </c>
      <c r="C14" s="78" t="s">
        <v>213</v>
      </c>
      <c r="D14" s="76" t="s">
        <v>214</v>
      </c>
      <c r="E14" s="80">
        <v>0.41</v>
      </c>
      <c r="F14" s="80">
        <v>0.41</v>
      </c>
      <c r="G14" s="80">
        <v>0</v>
      </c>
      <c r="H14" s="80">
        <v>0</v>
      </c>
      <c r="I14" s="80">
        <v>0</v>
      </c>
      <c r="J14" s="81">
        <v>0</v>
      </c>
    </row>
    <row r="15" spans="1:10" ht="18" customHeight="1">
      <c r="A15" s="76" t="s">
        <v>227</v>
      </c>
      <c r="B15" s="77" t="s">
        <v>228</v>
      </c>
      <c r="C15" s="78" t="s">
        <v>213</v>
      </c>
      <c r="D15" s="76" t="s">
        <v>214</v>
      </c>
      <c r="E15" s="80">
        <v>5.39</v>
      </c>
      <c r="F15" s="80">
        <v>5.39</v>
      </c>
      <c r="G15" s="80">
        <v>0</v>
      </c>
      <c r="H15" s="80">
        <v>0</v>
      </c>
      <c r="I15" s="80">
        <v>0</v>
      </c>
      <c r="J15" s="81">
        <v>0</v>
      </c>
    </row>
    <row r="16" spans="1:10" ht="18" customHeight="1">
      <c r="A16" s="76" t="s">
        <v>229</v>
      </c>
      <c r="B16" s="77" t="s">
        <v>230</v>
      </c>
      <c r="C16" s="78" t="s">
        <v>213</v>
      </c>
      <c r="D16" s="76" t="s">
        <v>214</v>
      </c>
      <c r="E16" s="80">
        <v>2.31</v>
      </c>
      <c r="F16" s="80">
        <v>2.31</v>
      </c>
      <c r="G16" s="80">
        <v>0</v>
      </c>
      <c r="H16" s="80">
        <v>0</v>
      </c>
      <c r="I16" s="80">
        <v>0</v>
      </c>
      <c r="J16" s="81">
        <v>0</v>
      </c>
    </row>
    <row r="17" spans="1:10" ht="18" customHeight="1">
      <c r="A17" s="76" t="s">
        <v>231</v>
      </c>
      <c r="B17" s="77" t="s">
        <v>232</v>
      </c>
      <c r="C17" s="78" t="s">
        <v>209</v>
      </c>
      <c r="D17" s="76" t="s">
        <v>210</v>
      </c>
      <c r="E17" s="80">
        <v>7.72</v>
      </c>
      <c r="F17" s="80">
        <v>0</v>
      </c>
      <c r="G17" s="80">
        <v>7.72</v>
      </c>
      <c r="H17" s="80">
        <v>0</v>
      </c>
      <c r="I17" s="80">
        <v>0</v>
      </c>
      <c r="J17" s="81">
        <v>0</v>
      </c>
    </row>
    <row r="18" spans="1:10" ht="18" customHeight="1">
      <c r="A18" s="76" t="s">
        <v>233</v>
      </c>
      <c r="B18" s="77" t="s">
        <v>234</v>
      </c>
      <c r="C18" s="78" t="s">
        <v>235</v>
      </c>
      <c r="D18" s="76" t="s">
        <v>236</v>
      </c>
      <c r="E18" s="80">
        <v>0.5</v>
      </c>
      <c r="F18" s="80">
        <v>0</v>
      </c>
      <c r="G18" s="80">
        <v>0.5</v>
      </c>
      <c r="H18" s="80">
        <v>0</v>
      </c>
      <c r="I18" s="80">
        <v>0</v>
      </c>
      <c r="J18" s="81">
        <v>0</v>
      </c>
    </row>
    <row r="19" spans="1:10" ht="18" customHeight="1">
      <c r="A19" s="76" t="s">
        <v>237</v>
      </c>
      <c r="B19" s="77" t="s">
        <v>238</v>
      </c>
      <c r="C19" s="78" t="s">
        <v>235</v>
      </c>
      <c r="D19" s="76" t="s">
        <v>236</v>
      </c>
      <c r="E19" s="80">
        <v>0.15</v>
      </c>
      <c r="F19" s="80">
        <v>0</v>
      </c>
      <c r="G19" s="80">
        <v>0.15</v>
      </c>
      <c r="H19" s="80">
        <v>0</v>
      </c>
      <c r="I19" s="80">
        <v>0</v>
      </c>
      <c r="J19" s="81">
        <v>0</v>
      </c>
    </row>
    <row r="20" spans="1:10" ht="18" customHeight="1">
      <c r="A20" s="76" t="s">
        <v>239</v>
      </c>
      <c r="B20" s="77" t="s">
        <v>240</v>
      </c>
      <c r="C20" s="78" t="s">
        <v>235</v>
      </c>
      <c r="D20" s="76" t="s">
        <v>236</v>
      </c>
      <c r="E20" s="80">
        <v>0.7</v>
      </c>
      <c r="F20" s="80">
        <v>0</v>
      </c>
      <c r="G20" s="80">
        <v>0.7</v>
      </c>
      <c r="H20" s="80">
        <v>0</v>
      </c>
      <c r="I20" s="80">
        <v>0</v>
      </c>
      <c r="J20" s="81">
        <v>0</v>
      </c>
    </row>
    <row r="21" spans="1:10" ht="18" customHeight="1">
      <c r="A21" s="76" t="s">
        <v>241</v>
      </c>
      <c r="B21" s="77" t="s">
        <v>242</v>
      </c>
      <c r="C21" s="78" t="s">
        <v>235</v>
      </c>
      <c r="D21" s="76" t="s">
        <v>236</v>
      </c>
      <c r="E21" s="80">
        <v>0.5</v>
      </c>
      <c r="F21" s="80">
        <v>0</v>
      </c>
      <c r="G21" s="80">
        <v>0.5</v>
      </c>
      <c r="H21" s="80">
        <v>0</v>
      </c>
      <c r="I21" s="80">
        <v>0</v>
      </c>
      <c r="J21" s="81">
        <v>0</v>
      </c>
    </row>
    <row r="22" spans="1:10" ht="18" customHeight="1">
      <c r="A22" s="76" t="s">
        <v>243</v>
      </c>
      <c r="B22" s="77" t="s">
        <v>244</v>
      </c>
      <c r="C22" s="78" t="s">
        <v>235</v>
      </c>
      <c r="D22" s="76" t="s">
        <v>236</v>
      </c>
      <c r="E22" s="80">
        <v>1.5</v>
      </c>
      <c r="F22" s="80">
        <v>0</v>
      </c>
      <c r="G22" s="80">
        <v>1.5</v>
      </c>
      <c r="H22" s="80">
        <v>0</v>
      </c>
      <c r="I22" s="80">
        <v>0</v>
      </c>
      <c r="J22" s="81">
        <v>0</v>
      </c>
    </row>
    <row r="23" spans="1:10" ht="18" customHeight="1">
      <c r="A23" s="76" t="s">
        <v>245</v>
      </c>
      <c r="B23" s="77" t="s">
        <v>246</v>
      </c>
      <c r="C23" s="78" t="s">
        <v>235</v>
      </c>
      <c r="D23" s="76" t="s">
        <v>236</v>
      </c>
      <c r="E23" s="80">
        <v>0.15</v>
      </c>
      <c r="F23" s="80">
        <v>0</v>
      </c>
      <c r="G23" s="80">
        <v>0.15</v>
      </c>
      <c r="H23" s="80">
        <v>0</v>
      </c>
      <c r="I23" s="80">
        <v>0</v>
      </c>
      <c r="J23" s="81">
        <v>0</v>
      </c>
    </row>
    <row r="24" spans="1:10" ht="18" customHeight="1">
      <c r="A24" s="76" t="s">
        <v>247</v>
      </c>
      <c r="B24" s="77" t="s">
        <v>248</v>
      </c>
      <c r="C24" s="78" t="s">
        <v>235</v>
      </c>
      <c r="D24" s="76" t="s">
        <v>236</v>
      </c>
      <c r="E24" s="80">
        <v>0.4</v>
      </c>
      <c r="F24" s="80">
        <v>0</v>
      </c>
      <c r="G24" s="80">
        <v>0.4</v>
      </c>
      <c r="H24" s="80">
        <v>0</v>
      </c>
      <c r="I24" s="80">
        <v>0</v>
      </c>
      <c r="J24" s="81">
        <v>0</v>
      </c>
    </row>
    <row r="25" spans="1:10" ht="18" customHeight="1">
      <c r="A25" s="76" t="s">
        <v>249</v>
      </c>
      <c r="B25" s="77" t="s">
        <v>250</v>
      </c>
      <c r="C25" s="78" t="s">
        <v>235</v>
      </c>
      <c r="D25" s="76" t="s">
        <v>236</v>
      </c>
      <c r="E25" s="80">
        <v>3.82</v>
      </c>
      <c r="F25" s="80">
        <v>0</v>
      </c>
      <c r="G25" s="80">
        <v>3.82</v>
      </c>
      <c r="H25" s="80">
        <v>0</v>
      </c>
      <c r="I25" s="80">
        <v>0</v>
      </c>
      <c r="J25" s="81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3" t="s">
        <v>48</v>
      </c>
    </row>
    <row r="4" spans="1:7" ht="27.75" customHeight="1">
      <c r="A4" s="130" t="s">
        <v>178</v>
      </c>
      <c r="B4" s="131" t="s">
        <v>179</v>
      </c>
      <c r="C4" s="130" t="s">
        <v>161</v>
      </c>
      <c r="D4" s="130" t="s">
        <v>180</v>
      </c>
      <c r="E4" s="130" t="s">
        <v>181</v>
      </c>
      <c r="F4" s="130" t="s">
        <v>251</v>
      </c>
      <c r="G4" s="130" t="s">
        <v>184</v>
      </c>
    </row>
    <row r="5" spans="1:7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 t="s">
        <v>160</v>
      </c>
    </row>
    <row r="6" spans="1:7" ht="20.25" customHeight="1">
      <c r="A6" s="77"/>
      <c r="B6" s="76" t="s">
        <v>161</v>
      </c>
      <c r="C6" s="60">
        <v>74.58</v>
      </c>
      <c r="D6" s="60">
        <v>66.86</v>
      </c>
      <c r="E6" s="60">
        <v>7.72</v>
      </c>
      <c r="F6" s="60">
        <v>0</v>
      </c>
      <c r="G6" s="77"/>
    </row>
    <row r="7" spans="1:7" ht="20.25" customHeight="1">
      <c r="A7" s="77" t="s">
        <v>197</v>
      </c>
      <c r="B7" s="76" t="s">
        <v>198</v>
      </c>
      <c r="C7" s="60">
        <v>74.58</v>
      </c>
      <c r="D7" s="60">
        <v>66.86</v>
      </c>
      <c r="E7" s="60">
        <v>7.72</v>
      </c>
      <c r="F7" s="60">
        <v>0</v>
      </c>
      <c r="G7" s="77"/>
    </row>
    <row r="8" spans="1:7" ht="20.25" customHeight="1">
      <c r="A8" s="77" t="s">
        <v>199</v>
      </c>
      <c r="B8" s="76" t="s">
        <v>200</v>
      </c>
      <c r="C8" s="60">
        <v>74.58</v>
      </c>
      <c r="D8" s="60">
        <v>66.86</v>
      </c>
      <c r="E8" s="60">
        <v>7.72</v>
      </c>
      <c r="F8" s="60">
        <v>0</v>
      </c>
      <c r="G8" s="77"/>
    </row>
    <row r="9" spans="1:7" ht="20.25" customHeight="1">
      <c r="A9" s="77" t="s">
        <v>201</v>
      </c>
      <c r="B9" s="76" t="s">
        <v>202</v>
      </c>
      <c r="C9" s="60">
        <v>74.58</v>
      </c>
      <c r="D9" s="60">
        <v>66.86</v>
      </c>
      <c r="E9" s="60">
        <v>7.72</v>
      </c>
      <c r="F9" s="60">
        <v>0</v>
      </c>
      <c r="G9" s="77"/>
    </row>
    <row r="10" spans="2:6" ht="12.75" customHeight="1">
      <c r="B10" s="45"/>
      <c r="C10" s="45"/>
      <c r="D10" s="45"/>
      <c r="E10" s="45"/>
      <c r="F10" s="45"/>
    </row>
    <row r="11" ht="12.75" customHeight="1">
      <c r="B11" s="45"/>
    </row>
    <row r="12" ht="12.75" customHeight="1">
      <c r="C12" s="45"/>
    </row>
    <row r="13" spans="2:6" ht="12.75" customHeight="1">
      <c r="B13" s="45"/>
      <c r="F13" s="45"/>
    </row>
    <row r="17" spans="5:6" ht="12.75" customHeight="1">
      <c r="E17" s="45"/>
      <c r="F17" s="45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2019-04-09T02:00:43Z</dcterms:created>
  <dcterms:modified xsi:type="dcterms:W3CDTF">2019-04-22T02:10:14Z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